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610" windowHeight="8400" firstSheet="1" activeTab="1"/>
  </bookViews>
  <sheets>
    <sheet name="30.06.2021" sheetId="1" state="hidden" r:id="rId1"/>
    <sheet name="31.03.2022" sheetId="2" r:id="rId2"/>
  </sheets>
  <definedNames>
    <definedName name="_xlnm._FilterDatabase" localSheetId="0" hidden="1">'30.06.2021'!$A$1:$L$318</definedName>
    <definedName name="_xlnm._FilterDatabase" localSheetId="1" hidden="1">'31.03.2022'!$A$1:$L$227</definedName>
    <definedName name="_xlnm.Print_Area" localSheetId="0">'30.06.2021'!$A$1:$L$318</definedName>
    <definedName name="_xlnm.Print_Area" localSheetId="1">'31.03.2022'!$A$1:$L$227</definedName>
    <definedName name="_xlnm.Print_Titles" localSheetId="0">'30.06.2021'!$4:$4</definedName>
    <definedName name="_xlnm.Print_Titles" localSheetId="1">'31.03.2022'!$4:$4</definedName>
    <definedName name="Z_2EBB09E0_67DA_41E9_8265_00F5B0C54C78_.wvu.PrintArea" localSheetId="0" hidden="1">'30.06.2021'!$A$1:$L$318</definedName>
    <definedName name="Z_2EBB09E0_67DA_41E9_8265_00F5B0C54C78_.wvu.PrintArea" localSheetId="1" hidden="1">'31.03.2022'!$A$1:$L$227</definedName>
    <definedName name="Z_2EBB09E0_67DA_41E9_8265_00F5B0C54C78_.wvu.PrintTitles" localSheetId="0" hidden="1">'30.06.2021'!$4:$4</definedName>
    <definedName name="Z_2EBB09E0_67DA_41E9_8265_00F5B0C54C78_.wvu.PrintTitles" localSheetId="1" hidden="1">'31.03.2022'!$4:$4</definedName>
    <definedName name="Z_5C8A204A_8BF3_4F72_877E_C51AF3345954_.wvu.PrintArea" localSheetId="0" hidden="1">'30.06.2021'!$A$1:$K$318</definedName>
    <definedName name="Z_5C8A204A_8BF3_4F72_877E_C51AF3345954_.wvu.PrintArea" localSheetId="1" hidden="1">'31.03.2022'!$A$1:$K$227</definedName>
    <definedName name="Z_5C8A204A_8BF3_4F72_877E_C51AF3345954_.wvu.PrintTitles" localSheetId="0" hidden="1">'30.06.2021'!$4:$4</definedName>
    <definedName name="Z_5C8A204A_8BF3_4F72_877E_C51AF3345954_.wvu.PrintTitles" localSheetId="1" hidden="1">'31.03.2022'!$4:$4</definedName>
    <definedName name="Z_67DA9FA9_CE6F_42D4_8C07_EAA26FE589AF_.wvu.PrintArea" localSheetId="0" hidden="1">'30.06.2021'!$A$1:$L$318</definedName>
    <definedName name="Z_67DA9FA9_CE6F_42D4_8C07_EAA26FE589AF_.wvu.PrintArea" localSheetId="1" hidden="1">'31.03.2022'!$A$1:$L$227</definedName>
    <definedName name="Z_67DA9FA9_CE6F_42D4_8C07_EAA26FE589AF_.wvu.PrintTitles" localSheetId="0" hidden="1">'30.06.2021'!$4:$4</definedName>
    <definedName name="Z_67DA9FA9_CE6F_42D4_8C07_EAA26FE589AF_.wvu.PrintTitles" localSheetId="1" hidden="1">'31.03.2022'!$4:$4</definedName>
    <definedName name="Z_85BE1F0F_E626_4557_8C18_E619092754FC_.wvu.PrintArea" localSheetId="0" hidden="1">'30.06.2021'!$A$1:$K$318</definedName>
    <definedName name="Z_85BE1F0F_E626_4557_8C18_E619092754FC_.wvu.PrintArea" localSheetId="1" hidden="1">'31.03.2022'!$A$1:$K$227</definedName>
    <definedName name="Z_85BE1F0F_E626_4557_8C18_E619092754FC_.wvu.PrintTitles" localSheetId="0" hidden="1">'30.06.2021'!$4:$4</definedName>
    <definedName name="Z_85BE1F0F_E626_4557_8C18_E619092754FC_.wvu.PrintTitles" localSheetId="1" hidden="1">'31.03.2022'!$4:$4</definedName>
  </definedNames>
  <calcPr calcId="144525"/>
  <customWorkbookViews>
    <customWorkbookView name="Nabeel Ahmed - Personal View" guid="{2EBB09E0-67DA-41E9-8265-00F5B0C54C78}" mergeInterval="0" personalView="1" maximized="1" xWindow="-8" yWindow="-8" windowWidth="1382" windowHeight="744" activeSheetId="1"/>
    <customWorkbookView name="Nikhil Utture - Personal View" guid="{5C8A204A-8BF3-4F72-877E-C51AF3345954}" mergeInterval="0" personalView="1" maximized="1" windowWidth="1362" windowHeight="523" activeSheetId="1"/>
    <customWorkbookView name="levovo - Personal View" guid="{85BE1F0F-E626-4557-8C18-E619092754FC}" mergeInterval="0" personalView="1" maximized="1" xWindow="1" yWindow="1" windowWidth="1440" windowHeight="670" activeSheetId="1"/>
    <customWorkbookView name="HCL - Personal View" guid="{67DA9FA9-CE6F-42D4-8C07-EAA26FE589AF}" mergeInterval="0" personalView="1" maximized="1" xWindow="1" yWindow="1" windowWidth="1280" windowHeight="794" activeSheetId="1"/>
  </customWorkbookViews>
  <fileRecoveryPr autoRecover="0"/>
</workbook>
</file>

<file path=xl/calcChain.xml><?xml version="1.0" encoding="utf-8"?>
<calcChain xmlns="http://schemas.openxmlformats.org/spreadsheetml/2006/main">
  <c r="J227" i="2" l="1"/>
  <c r="J226" i="2"/>
  <c r="J225" i="2"/>
  <c r="I224" i="2"/>
  <c r="H224" i="2"/>
  <c r="J223" i="2"/>
  <c r="J222" i="2"/>
  <c r="J221" i="2"/>
  <c r="J220" i="2"/>
  <c r="J219" i="2"/>
  <c r="J218" i="2"/>
  <c r="J217" i="2"/>
  <c r="J216" i="2"/>
  <c r="J215" i="2"/>
  <c r="J214" i="2"/>
  <c r="J197" i="2"/>
  <c r="K197" i="2" s="1"/>
  <c r="I196" i="2"/>
  <c r="H196" i="2"/>
  <c r="J195" i="2"/>
  <c r="K195" i="2" s="1"/>
  <c r="J194" i="2"/>
  <c r="K194" i="2" s="1"/>
  <c r="J193" i="2"/>
  <c r="K193" i="2" s="1"/>
  <c r="J192" i="2"/>
  <c r="K192" i="2" s="1"/>
  <c r="I191" i="2"/>
  <c r="H191" i="2"/>
  <c r="J189" i="2"/>
  <c r="J191" i="2" s="1"/>
  <c r="J186" i="2"/>
  <c r="K186" i="2" s="1"/>
  <c r="J185" i="2"/>
  <c r="K185" i="2" s="1"/>
  <c r="J183" i="2"/>
  <c r="J182" i="2"/>
  <c r="J181" i="2"/>
  <c r="J179" i="2"/>
  <c r="K179" i="2" s="1"/>
  <c r="J178" i="2"/>
  <c r="K178" i="2" s="1"/>
  <c r="J177" i="2"/>
  <c r="K177" i="2" s="1"/>
  <c r="J176" i="2"/>
  <c r="K176" i="2" s="1"/>
  <c r="J175" i="2"/>
  <c r="K175" i="2" s="1"/>
  <c r="J174" i="2"/>
  <c r="K174" i="2" s="1"/>
  <c r="J173" i="2"/>
  <c r="K173" i="2" s="1"/>
  <c r="J172" i="2"/>
  <c r="K172" i="2" s="1"/>
  <c r="J169" i="2"/>
  <c r="J168" i="2"/>
  <c r="J167" i="2"/>
  <c r="J166" i="2"/>
  <c r="K166" i="2" s="1"/>
  <c r="J165" i="2"/>
  <c r="J164" i="2"/>
  <c r="J163" i="2"/>
  <c r="I162" i="2"/>
  <c r="H162" i="2"/>
  <c r="G162" i="2"/>
  <c r="J161" i="2"/>
  <c r="K161" i="2" s="1"/>
  <c r="J160" i="2"/>
  <c r="K160" i="2" s="1"/>
  <c r="J159" i="2"/>
  <c r="J158" i="2"/>
  <c r="J157" i="2"/>
  <c r="I156" i="2"/>
  <c r="H156" i="2"/>
  <c r="G156" i="2"/>
  <c r="J155" i="2"/>
  <c r="K155" i="2" s="1"/>
  <c r="J154" i="2"/>
  <c r="K154" i="2" s="1"/>
  <c r="J153" i="2"/>
  <c r="J152" i="2"/>
  <c r="J151" i="2"/>
  <c r="J150" i="2"/>
  <c r="J149" i="2"/>
  <c r="J148" i="2"/>
  <c r="J147" i="2"/>
  <c r="J146" i="2"/>
  <c r="J145" i="2"/>
  <c r="J144" i="2"/>
  <c r="K144" i="2" s="1"/>
  <c r="J143" i="2"/>
  <c r="J142" i="2"/>
  <c r="J141" i="2"/>
  <c r="J140" i="2"/>
  <c r="J139" i="2"/>
  <c r="J138" i="2"/>
  <c r="I137" i="2"/>
  <c r="H137" i="2"/>
  <c r="G137" i="2"/>
  <c r="J136" i="2"/>
  <c r="J135" i="2"/>
  <c r="J133" i="2"/>
  <c r="I131" i="2"/>
  <c r="H131" i="2"/>
  <c r="J130" i="2"/>
  <c r="J129" i="2"/>
  <c r="J128" i="2"/>
  <c r="J127" i="2"/>
  <c r="J125" i="2"/>
  <c r="J124" i="2"/>
  <c r="J122" i="2"/>
  <c r="J121" i="2"/>
  <c r="J120" i="2"/>
  <c r="J118" i="2"/>
  <c r="J117" i="2"/>
  <c r="J116" i="2"/>
  <c r="J115" i="2"/>
  <c r="J114" i="2"/>
  <c r="J113" i="2"/>
  <c r="J112" i="2"/>
  <c r="J111" i="2"/>
  <c r="J109" i="2"/>
  <c r="J107" i="2"/>
  <c r="J106" i="2"/>
  <c r="J104" i="2"/>
  <c r="J103" i="2"/>
  <c r="J102" i="2"/>
  <c r="J101" i="2"/>
  <c r="J100" i="2"/>
  <c r="J98" i="2"/>
  <c r="J97" i="2"/>
  <c r="I96" i="2"/>
  <c r="H96" i="2"/>
  <c r="J94" i="2"/>
  <c r="J93" i="2"/>
  <c r="J91" i="2"/>
  <c r="J89" i="2"/>
  <c r="J87" i="2"/>
  <c r="J86" i="2"/>
  <c r="J85" i="2"/>
  <c r="J84" i="2"/>
  <c r="J83" i="2"/>
  <c r="J82" i="2"/>
  <c r="J81" i="2"/>
  <c r="J80" i="2"/>
  <c r="J78" i="2"/>
  <c r="J77" i="2"/>
  <c r="J76" i="2"/>
  <c r="J74" i="2"/>
  <c r="J73" i="2"/>
  <c r="J72" i="2"/>
  <c r="J71" i="2"/>
  <c r="J70" i="2"/>
  <c r="J69" i="2"/>
  <c r="J68" i="2"/>
  <c r="J67" i="2"/>
  <c r="J66" i="2"/>
  <c r="J65" i="2"/>
  <c r="J64" i="2"/>
  <c r="J63" i="2"/>
  <c r="J62" i="2"/>
  <c r="J61" i="2"/>
  <c r="J59" i="2"/>
  <c r="J57" i="2"/>
  <c r="J55" i="2"/>
  <c r="J53" i="2"/>
  <c r="J52" i="2"/>
  <c r="J51" i="2"/>
  <c r="J50" i="2"/>
  <c r="J49" i="2"/>
  <c r="J48" i="2"/>
  <c r="J47" i="2"/>
  <c r="J46" i="2"/>
  <c r="I45" i="2"/>
  <c r="H45" i="2"/>
  <c r="J44" i="2"/>
  <c r="K44" i="2" s="1"/>
  <c r="J43" i="2"/>
  <c r="J42" i="2"/>
  <c r="J41" i="2"/>
  <c r="J40" i="2"/>
  <c r="J39" i="2"/>
  <c r="I37" i="2"/>
  <c r="H37" i="2"/>
  <c r="J36" i="2"/>
  <c r="J35" i="2"/>
  <c r="J34" i="2"/>
  <c r="J33" i="2"/>
  <c r="J32" i="2"/>
  <c r="J31" i="2"/>
  <c r="J30" i="2"/>
  <c r="I29" i="2"/>
  <c r="H29" i="2"/>
  <c r="J28" i="2"/>
  <c r="J27" i="2"/>
  <c r="J26" i="2"/>
  <c r="J25" i="2"/>
  <c r="J24" i="2"/>
  <c r="J23" i="2"/>
  <c r="J22" i="2"/>
  <c r="J21" i="2"/>
  <c r="J20" i="2"/>
  <c r="J18" i="2"/>
  <c r="J17" i="2"/>
  <c r="J16" i="2"/>
  <c r="J15" i="2"/>
  <c r="J14" i="2"/>
  <c r="J13" i="2"/>
  <c r="J12" i="2"/>
  <c r="J10" i="2"/>
  <c r="J9" i="2"/>
  <c r="J8" i="2"/>
  <c r="J7" i="2"/>
  <c r="J6" i="2"/>
  <c r="J224" i="2" l="1"/>
  <c r="J37" i="2"/>
  <c r="J45" i="2"/>
  <c r="J29" i="2"/>
  <c r="J108" i="2"/>
  <c r="J156" i="2"/>
  <c r="K156" i="2" s="1"/>
  <c r="J196" i="2"/>
  <c r="K196" i="2" s="1"/>
  <c r="J162" i="2"/>
  <c r="K162" i="2" s="1"/>
  <c r="J137" i="2"/>
  <c r="J131" i="2"/>
  <c r="J96" i="2"/>
  <c r="K189" i="2"/>
  <c r="J256" i="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<sst xmlns="http://schemas.openxmlformats.org/spreadsheetml/2006/main" count="936" uniqueCount="452">
  <si>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</si>
  <si>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</si>
  <si>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</si>
  <si>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</si>
  <si>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</si>
  <si>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</si>
  <si>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</si>
  <si>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</si>
  <si>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</si>
  <si>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</si>
  <si>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</si>
  <si>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</si>
  <si>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</si>
  <si>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</si>
  <si>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</si>
  <si>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</si>
  <si>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</si>
  <si>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</si>
  <si>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</si>
  <si>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</si>
  <si>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</si>
  <si>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</si>
  <si>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</si>
  <si>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</si>
  <si>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</si>
  <si>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</si>
  <si>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</si>
  <si>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</si>
  <si>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</si>
  <si>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</si>
  <si>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</si>
  <si>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</si>
  <si>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</si>
  <si>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</si>
  <si>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</si>
  <si>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</si>
  <si>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</si>
  <si>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</si>
  <si>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</si>
  <si>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</si>
  <si>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</si>
  <si>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</si>
  <si>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</si>
  <si>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</si>
  <si>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</si>
  <si>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</si>
  <si>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</si>
  <si>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</si>
  <si>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</si>
  <si>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</si>
  <si>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</si>
  <si>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</si>
  <si>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</si>
  <si>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</si>
  <si>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</si>
  <si>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</si>
  <si>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</si>
  <si>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</si>
  <si>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</si>
  <si>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</si>
  <si>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</si>
  <si>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</si>
  <si>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</si>
  <si>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</si>
  <si>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</si>
  <si>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</si>
  <si>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</si>
  <si>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</si>
  <si>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</si>
  <si>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</si>
  <si>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</si>
  <si>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</si>
  <si>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</si>
  <si>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</si>
  <si>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</si>
  <si>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</si>
  <si>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</si>
  <si>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</si>
  <si>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</si>
  <si>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</si>
  <si>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</si>
  <si>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</si>
  <si>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</si>
  <si>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</si>
  <si>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</si>
  <si>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</si>
  <si>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</si>
  <si>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</si>
  <si>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</si>
  <si>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</si>
  <si>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</si>
  <si>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</si>
  <si>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</si>
  <si>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</si>
  <si>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</si>
  <si>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</si>
  <si>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</si>
  <si>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</si>
  <si>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</si>
  <si>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</si>
  <si>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</si>
  <si>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</si>
  <si>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</si>
  <si>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</si>
  <si>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</si>
  <si>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</si>
  <si>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</si>
  <si>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</si>
  <si>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</si>
  <si>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</si>
  <si>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</si>
  <si>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</si>
  <si>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</si>
  <si>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</si>
  <si>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</si>
  <si>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</si>
  <si>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</si>
  <si>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</si>
  <si>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</si>
  <si>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</si>
  <si>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</si>
  <si>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</si>
  <si>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</si>
  <si>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</si>
  <si>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</si>
  <si>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</si>
  <si>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</si>
  <si>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</si>
  <si>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</si>
  <si>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</si>
  <si>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</si>
  <si>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</si>
  <si>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</si>
  <si>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</si>
  <si>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</si>
  <si>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</si>
  <si>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</si>
  <si>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</si>
  <si>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</si>
  <si>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</si>
  <si>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</si>
  <si>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</si>
  <si>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</si>
  <si>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</si>
  <si>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</si>
  <si>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</si>
  <si>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</si>
  <si>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</si>
  <si>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</si>
  <si>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</si>
  <si>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</si>
  <si>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</si>
  <si>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</si>
  <si>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</si>
  <si>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</si>
  <si>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</si>
  <si>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</si>
  <si>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</si>
  <si>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</si>
  <si>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</si>
  <si>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</si>
  <si>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</si>
  <si>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</si>
  <si>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</si>
  <si>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</si>
  <si>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</si>
  <si>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</si>
  <si>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</si>
  <si>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</si>
  <si>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</si>
  <si>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</si>
  <si>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</si>
  <si>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</si>
  <si>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</si>
  <si>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</si>
  <si>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</si>
  <si>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</si>
  <si>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</si>
  <si>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</si>
  <si>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</si>
  <si>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</si>
  <si>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</si>
  <si>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</si>
  <si>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</si>
  <si>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</si>
  <si>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</si>
  <si>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</si>
  <si>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</si>
  <si>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</si>
  <si>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</si>
  <si>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</si>
  <si>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</si>
  <si>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</si>
  <si>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</si>
  <si>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</si>
  <si>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</si>
  <si>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</si>
  <si>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</si>
  <si>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</si>
  <si>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</si>
  <si>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</si>
  <si>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</si>
  <si>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</si>
  <si>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</si>
  <si>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</si>
  <si>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</si>
  <si>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</si>
  <si>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</si>
  <si>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</si>
  <si>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</si>
  <si>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</si>
  <si>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</si>
  <si>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</si>
  <si>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</si>
  <si>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</si>
  <si>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</si>
  <si>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</si>
  <si>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</si>
  <si>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</si>
  <si>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</si>
  <si>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</si>
  <si>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</si>
  <si>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</si>
  <si>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</si>
  <si>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</si>
  <si>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</si>
  <si>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</si>
  <si>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</si>
  <si>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</si>
  <si>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</si>
  <si>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</si>
  <si>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</si>
  <si>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</si>
  <si>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</si>
  <si>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</si>
  <si>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</si>
  <si>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</si>
  <si>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</si>
  <si>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</si>
  <si>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</si>
  <si>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</si>
  <si>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</si>
  <si>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</si>
  <si>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</si>
  <si>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</si>
  <si>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</si>
  <si>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</si>
  <si>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</si>
  <si>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</si>
  <si>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</si>
  <si>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</si>
  <si>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</si>
  <si>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</si>
  <si>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</si>
  <si>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</si>
  <si>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</si>
  <si>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</si>
  <si>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</si>
  <si>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</si>
  <si>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</si>
  <si>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</si>
  <si>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</si>
  <si>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</si>
  <si>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</si>
  <si>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</si>
  <si>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</si>
  <si>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</si>
  <si>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</si>
  <si>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</si>
  <si>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</si>
  <si>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</si>
  <si>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</si>
  <si>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</si>
  <si>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</si>
  <si>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</si>
  <si>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</si>
  <si>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</si>
  <si>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</si>
  <si>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</si>
  <si>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</si>
  <si>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</si>
  <si>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</si>
  <si>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</si>
  <si>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</si>
  <si>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</si>
  <si>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</si>
  <si>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</si>
  <si>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</si>
  <si>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</si>
  <si>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</si>
  <si>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</si>
  <si>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</si>
  <si>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</si>
  <si>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</si>
  <si>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</si>
  <si>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</si>
  <si>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</si>
  <si>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</si>
  <si>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</si>
  <si>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</si>
  <si>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</si>
  <si>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</si>
  <si>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</si>
  <si>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</si>
  <si>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</si>
  <si>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</si>
  <si>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</si>
  <si>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</si>
  <si>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</si>
  <si>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</si>
  <si>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</si>
  <si>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</si>
  <si>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</si>
  <si>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</si>
  <si>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</si>
  <si>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</si>
  <si>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</si>
  <si>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</si>
  <si>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</si>
  <si>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</si>
  <si>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</si>
  <si>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</si>
  <si>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</si>
  <si>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</si>
  <si>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</si>
  <si>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</si>
  <si>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</si>
  <si>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</si>
  <si>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</si>
  <si>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</si>
  <si>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</si>
  <si>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</si>
  <si>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</si>
  <si>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</si>
  <si>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</si>
  <si>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</si>
  <si>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</si>
  <si>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</si>
  <si>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</si>
  <si>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</si>
  <si>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</si>
  <si>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</si>
  <si>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</si>
  <si>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</si>
  <si>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</si>
  <si>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</si>
  <si>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</si>
  <si>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</si>
  <si>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</si>
  <si>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</si>
  <si>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</si>
  <si>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</si>
  <si>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</si>
  <si>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</si>
  <si>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</si>
  <si>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</si>
  <si>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</si>
  <si>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</si>
  <si>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</si>
  <si>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</si>
  <si>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</si>
  <si>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</si>
  <si>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</si>
  <si>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</si>
  <si>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</si>
  <si>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</si>
  <si>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</si>
  <si>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</si>
  <si>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</si>
  <si>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</si>
  <si>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</si>
  <si>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</si>
  <si>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</si>
  <si>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</si>
  <si>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</si>
  <si>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</si>
  <si>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</si>
  <si>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</si>
  <si>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</si>
  <si>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</si>
  <si>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</si>
  <si>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</si>
  <si>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</si>
  <si>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</si>
  <si>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</si>
  <si>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</si>
  <si>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</si>
  <si>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</si>
  <si>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</si>
  <si>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56</t>
  </si>
  <si>
    <t>57</t>
  </si>
  <si>
    <t>58</t>
  </si>
  <si>
    <t>59</t>
  </si>
  <si>
    <t>60</t>
  </si>
  <si>
    <t>61</t>
  </si>
  <si>
    <t>62</t>
  </si>
  <si>
    <t>63</t>
  </si>
  <si>
    <t>79</t>
  </si>
  <si>
    <t>80</t>
  </si>
  <si>
    <t>Without ANM</t>
  </si>
  <si>
    <t>With atleast one ANM</t>
  </si>
  <si>
    <t>Total number of ASHAs (Rural) who have received training during the quarter</t>
  </si>
  <si>
    <t>Status as On   30.06.2022</t>
  </si>
  <si>
    <t>2022-23</t>
  </si>
  <si>
    <t>Approvals as per ROP (2022-23)</t>
  </si>
  <si>
    <t>Number of ASHAs Selected (Rural) since inception of the programme (from FY 2005-06 to till FY 2022-23)</t>
  </si>
  <si>
    <t xml:space="preserve">Provide Culmulative figure of ASHAs selected from inception of program to till FY 2022-23. </t>
  </si>
  <si>
    <t>Number of ASHAs Selected (Urban) since inception of the programme (from FY 2013-14 to till FY 2022-23)</t>
  </si>
  <si>
    <t>Number of ASHAs (Rural) in position with Drug kits since inception of the programme (from FY 2005-06 to till FY 2022-23)</t>
  </si>
  <si>
    <t>Number of ASHAs (Rural) in position with HBNC kits since inception of the programme (from FY 2005-06 to till FY 2022-23)</t>
  </si>
  <si>
    <t>Number of ASHAs (Urban) in position with Drug kits since inception of the programme (from FY 2005-06 to till FY 2022-23)</t>
  </si>
  <si>
    <t>Number of ASHAs (Urban) in position with HBNC kits since inception of the programme (from FY 2005-06 to till FY 2022-23)</t>
  </si>
  <si>
    <t xml:space="preserve">Provide cumulative figures for No. of VHNDs held in the current quarter.  The fugures of VHNDs conducted in the last quarter to be added in the current quarter for FY 2022-23. </t>
  </si>
  <si>
    <t>Total number of Monthly Urban Health &amp; Nutrition Days (UHNDs) held  in the state since inception 2013-14 to till 2022-23</t>
  </si>
  <si>
    <t xml:space="preserve">Provide culmulative figure of UHNDs held from inception of program to till FY 2022-23. </t>
  </si>
  <si>
    <t>Total number of Special ourtreach camps held  in the state since inception 2013-14  to till 2022-23</t>
  </si>
  <si>
    <t>In Govt. building</t>
  </si>
  <si>
    <t>as per censes 2011</t>
  </si>
  <si>
    <t>Number of ASHAs selected (Rural) during 2022-23</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</si>
  <si>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</si>
  <si>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</si>
  <si>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</si>
  <si>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</si>
  <si>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Number of ASHAs (Rural) in position with Drug kits (during current year 2022-23)</t>
  </si>
  <si>
    <t>Number of ASHAs (Rural) in position with HBNC kits (during current year 2022-23)</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</si>
  <si>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</si>
  <si>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</si>
  <si>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</si>
  <si>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</si>
  <si>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</si>
  <si>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</si>
  <si>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</si>
  <si>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</si>
  <si>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</si>
  <si>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UHNDs held in the current quarter.  The figures of UHNDs conducted in the last quarter to be added in the current quarter for FY 2022-23. </t>
  </si>
  <si>
    <t xml:space="preserve">Provide cumulative figures for No. of Special outreach camps held in the current quarter.  The figures of special outreach camps conducted in the last quarter to be added in the current quarter for FY 2021--22 </t>
  </si>
  <si>
    <t xml:space="preserve">Provide culmulative figures of Specail outreach camps held from inception of program to till FY 2022-23.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</si>
  <si>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</si>
  <si>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</si>
  <si>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</si>
  <si>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</si>
  <si>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No. of cities/towns covered under NUHM</t>
  </si>
  <si>
    <t xml:space="preserve">No. of cities /towns covered under NUHM </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</si>
  <si>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</si>
  <si>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</si>
  <si>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</si>
  <si>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</si>
  <si>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</si>
  <si>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</si>
  <si>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</si>
  <si>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Status as On  31.03.2022 (Operational or Inposition)</t>
  </si>
  <si>
    <t>Status as On  30.06.2022 (Operational or Inposition)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</si>
</sst>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s>
  <fills count="12">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39">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4" fillId="0" borderId="1" xfId="1" applyFont="1" applyFill="1" applyBorder="1" applyAlignment="1" applyProtection="1">
      <alignment vertical="center" wrapText="1"/>
      <protection locked="0"/>
    </xf>
    <xf numFmtId="49" fontId="4" fillId="0" borderId="1" xfId="1" applyNumberFormat="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3" fillId="8" borderId="1" xfId="0"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4" fillId="8" borderId="1" xfId="1" applyFont="1" applyFill="1" applyBorder="1" applyAlignment="1" applyProtection="1">
      <alignment vertical="center" wrapText="1"/>
      <protection locked="0"/>
    </xf>
    <xf numFmtId="0" fontId="4" fillId="0" borderId="5"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8"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0" fontId="4" fillId="8" borderId="5" xfId="1" applyFont="1" applyFill="1" applyBorder="1" applyAlignment="1" applyProtection="1">
      <alignment horizontal="center" vertical="center"/>
      <protection locked="0"/>
    </xf>
    <xf numFmtId="0" fontId="4" fillId="8" borderId="6"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8" fillId="11" borderId="1" xfId="0" applyFont="1" applyFill="1" applyBorder="1" applyAlignment="1" applyProtection="1">
      <alignment horizontal="left" wrapText="1"/>
      <protection locked="0"/>
    </xf>
    <xf numFmtId="0" fontId="3" fillId="11" borderId="1" xfId="0" applyFont="1" applyFill="1" applyBorder="1" applyAlignment="1" applyProtection="1">
      <alignment horizontal="left" vertical="center" wrapText="1"/>
      <protection locked="0"/>
    </xf>
    <xf numFmtId="0" fontId="8" fillId="11" borderId="1"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wrapText="1"/>
      <protection locked="0"/>
    </xf>
    <xf numFmtId="0" fontId="3" fillId="8" borderId="13" xfId="0" applyFont="1" applyFill="1" applyBorder="1" applyAlignment="1" applyProtection="1">
      <alignment vertical="center" wrapText="1"/>
      <protection locked="0"/>
    </xf>
    <xf numFmtId="0" fontId="3" fillId="8" borderId="12" xfId="0" applyFont="1" applyFill="1" applyBorder="1" applyAlignment="1" applyProtection="1">
      <alignment horizontal="left" vertical="center" wrapText="1"/>
      <protection locked="0"/>
    </xf>
    <xf numFmtId="0" fontId="2" fillId="11" borderId="1" xfId="1" applyFont="1" applyFill="1" applyBorder="1" applyAlignment="1" applyProtection="1">
      <alignment horizontal="center" vertical="center"/>
      <protection locked="0"/>
    </xf>
    <xf numFmtId="0" fontId="4" fillId="11" borderId="1" xfId="1"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protection locked="0"/>
    </xf>
    <xf numFmtId="0" fontId="3" fillId="11" borderId="12" xfId="0" applyFont="1" applyFill="1" applyBorder="1" applyAlignment="1" applyProtection="1">
      <alignment horizontal="left" vertical="center" wrapText="1"/>
      <protection locked="0"/>
    </xf>
    <xf numFmtId="0" fontId="3" fillId="11" borderId="2" xfId="0" applyFont="1" applyFill="1" applyBorder="1" applyAlignment="1" applyProtection="1">
      <alignment horizontal="left" vertical="center" wrapText="1"/>
      <protection locked="0"/>
    </xf>
    <xf numFmtId="0" fontId="4" fillId="5"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protection locked="0"/>
    </xf>
    <xf numFmtId="0" fontId="3" fillId="8" borderId="2" xfId="0" applyFont="1" applyFill="1" applyBorder="1" applyAlignment="1" applyProtection="1">
      <alignment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4" fillId="8" borderId="2" xfId="1" applyFont="1" applyFill="1" applyBorder="1" applyAlignment="1" applyProtection="1">
      <alignment vertical="center" wrapText="1"/>
      <protection locked="0"/>
    </xf>
    <xf numFmtId="0" fontId="4" fillId="0" borderId="5"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4" fillId="8" borderId="1" xfId="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4" fillId="8" borderId="1" xfId="0" applyFont="1" applyFill="1" applyBorder="1" applyAlignment="1" applyProtection="1">
      <alignment vertical="center" wrapText="1"/>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6" xfId="1" applyFont="1" applyFill="1" applyBorder="1" applyAlignment="1" applyProtection="1">
      <alignment vertical="center" wrapText="1"/>
      <protection locked="0"/>
    </xf>
    <xf numFmtId="0" fontId="4" fillId="0" borderId="7"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8" borderId="1" xfId="1"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5"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0" fontId="4"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0" fontId="4" fillId="5" borderId="2"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3" xfId="1" applyFont="1" applyFill="1" applyBorder="1" applyAlignment="1" applyProtection="1">
      <alignment vertical="center" wrapText="1"/>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9" xfId="1" applyFont="1" applyFill="1" applyBorder="1" applyAlignment="1" applyProtection="1">
      <alignment horizontal="center" vertical="center"/>
      <protection locked="0"/>
    </xf>
    <xf numFmtId="0" fontId="4" fillId="0" borderId="3" xfId="1" applyFont="1" applyFill="1" applyBorder="1" applyAlignment="1" applyProtection="1">
      <alignment vertical="center"/>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3" xfId="1" applyFont="1" applyFill="1" applyBorder="1" applyAlignment="1" applyProtection="1">
      <alignmen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3" fillId="0" borderId="9" xfId="0" applyFont="1" applyFill="1" applyBorder="1" applyAlignment="1" applyProtection="1">
      <alignment horizontal="left" vertical="center" wrapText="1"/>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4" fillId="11" borderId="2" xfId="1" applyFont="1" applyFill="1" applyBorder="1" applyAlignment="1" applyProtection="1">
      <alignment horizontal="left" vertical="center"/>
      <protection locked="0"/>
    </xf>
    <xf numFmtId="0" fontId="4" fillId="11" borderId="3" xfId="1" applyFont="1" applyFill="1" applyBorder="1" applyAlignment="1" applyProtection="1">
      <alignment horizontal="left" vertical="center"/>
      <protection locked="0"/>
    </xf>
    <xf numFmtId="0" fontId="4" fillId="11" borderId="4" xfId="1" applyFont="1" applyFill="1" applyBorder="1" applyAlignment="1" applyProtection="1">
      <alignment horizontal="left" vertical="center"/>
      <protection locked="0"/>
    </xf>
    <xf numFmtId="0" fontId="3" fillId="11" borderId="5" xfId="0" applyFont="1" applyFill="1" applyBorder="1" applyAlignment="1" applyProtection="1">
      <alignment horizontal="left" vertical="center" wrapText="1"/>
    </xf>
    <xf numFmtId="0" fontId="3" fillId="11" borderId="13" xfId="0" applyFont="1" applyFill="1" applyBorder="1" applyAlignment="1" applyProtection="1">
      <alignment horizontal="left" vertical="center" wrapText="1"/>
    </xf>
    <xf numFmtId="0" fontId="4" fillId="11" borderId="1" xfId="0" applyFont="1" applyFill="1" applyBorder="1" applyAlignment="1" applyProtection="1">
      <alignment vertical="center" wrapText="1"/>
      <protection locked="0"/>
    </xf>
    <xf numFmtId="0" fontId="4" fillId="0" borderId="6" xfId="1" applyFont="1" applyFill="1" applyBorder="1" applyAlignment="1" applyProtection="1">
      <alignment horizontal="left" vertical="center" wrapText="1"/>
      <protection locked="0"/>
    </xf>
    <xf numFmtId="0" fontId="4" fillId="0" borderId="7" xfId="1" applyFont="1" applyFill="1" applyBorder="1" applyAlignment="1" applyProtection="1">
      <alignment horizontal="left" vertical="center" wrapText="1"/>
      <protection locked="0"/>
    </xf>
    <xf numFmtId="0" fontId="4" fillId="0" borderId="8" xfId="1" applyFont="1" applyFill="1" applyBorder="1" applyAlignment="1" applyProtection="1">
      <alignment horizontal="left" vertical="center" wrapText="1"/>
      <protection locked="0"/>
    </xf>
    <xf numFmtId="0" fontId="4" fillId="0" borderId="1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protection locked="0"/>
    </xf>
    <xf numFmtId="0" fontId="4" fillId="0" borderId="14" xfId="1" applyFont="1" applyFill="1" applyBorder="1" applyAlignment="1" applyProtection="1">
      <alignment horizontal="left" vertical="center" wrapText="1"/>
      <protection locked="0"/>
    </xf>
    <xf numFmtId="0" fontId="4" fillId="0" borderId="15" xfId="1" applyFont="1" applyFill="1" applyBorder="1" applyAlignment="1" applyProtection="1">
      <alignment horizontal="left" vertical="center" wrapText="1"/>
      <protection locked="0"/>
    </xf>
    <xf numFmtId="0" fontId="4" fillId="11" borderId="2" xfId="1" applyFont="1" applyFill="1" applyBorder="1" applyAlignment="1" applyProtection="1">
      <alignment vertical="center" wrapText="1"/>
      <protection locked="0"/>
    </xf>
    <xf numFmtId="0" fontId="4" fillId="11" borderId="3" xfId="1" applyFont="1" applyFill="1" applyBorder="1" applyAlignment="1" applyProtection="1">
      <alignment vertical="center" wrapText="1"/>
      <protection locked="0"/>
    </xf>
    <xf numFmtId="0" fontId="4" fillId="11" borderId="4" xfId="1" applyFont="1" applyFill="1" applyBorder="1" applyAlignment="1" applyProtection="1">
      <alignment vertical="center" wrapText="1"/>
      <protection locked="0"/>
    </xf>
    <xf numFmtId="0" fontId="3" fillId="8" borderId="13" xfId="0" applyFont="1" applyFill="1" applyBorder="1" applyAlignment="1" applyProtection="1">
      <alignment vertical="center" wrapText="1"/>
      <protection locked="0"/>
    </xf>
  </cellXfs>
  <cellStyles count="2">
    <cellStyle name="Normal" xfId="0" builtinId="0"/>
    <cellStyle name="Normal 2" xfId="1"/>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x14ac:dyDescent="0.2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x14ac:dyDescent="0.25">
      <c r="A1" s="271" t="s">
        <v>363</v>
      </c>
      <c r="B1" s="272"/>
      <c r="C1" s="272"/>
      <c r="D1" s="272"/>
      <c r="E1" s="272"/>
      <c r="F1" s="272"/>
      <c r="G1" s="272"/>
      <c r="H1" s="272"/>
      <c r="I1" s="272"/>
      <c r="J1" s="272"/>
      <c r="K1" s="272"/>
      <c r="L1" s="273"/>
    </row>
    <row r="2" spans="1:12" x14ac:dyDescent="0.25">
      <c r="A2" s="271" t="s">
        <v>0</v>
      </c>
      <c r="B2" s="272"/>
      <c r="C2" s="272"/>
      <c r="D2" s="272"/>
      <c r="E2" s="272"/>
      <c r="F2" s="272"/>
      <c r="G2" s="272"/>
      <c r="H2" s="272"/>
      <c r="I2" s="272"/>
      <c r="J2" s="272"/>
      <c r="K2" s="272"/>
      <c r="L2" s="273"/>
    </row>
    <row r="3" spans="1:12" x14ac:dyDescent="0.25">
      <c r="A3" s="288" t="s">
        <v>361</v>
      </c>
      <c r="B3" s="289"/>
      <c r="C3" s="289"/>
      <c r="D3" s="289"/>
      <c r="E3" s="289"/>
      <c r="F3" s="289"/>
      <c r="G3" s="289"/>
      <c r="H3" s="289"/>
      <c r="I3" s="289"/>
      <c r="J3" s="289"/>
      <c r="K3" s="289"/>
      <c r="L3" s="290"/>
    </row>
    <row r="4" spans="1:12" ht="117" customHeight="1" x14ac:dyDescent="0.25">
      <c r="A4" s="2" t="s">
        <v>1</v>
      </c>
      <c r="B4" s="294" t="s">
        <v>2</v>
      </c>
      <c r="C4" s="295"/>
      <c r="D4" s="295"/>
      <c r="E4" s="295"/>
      <c r="F4" s="296"/>
      <c r="G4" s="3" t="s">
        <v>355</v>
      </c>
      <c r="H4" s="3" t="s">
        <v>362</v>
      </c>
      <c r="I4" s="3" t="s">
        <v>388</v>
      </c>
      <c r="J4" s="3" t="s">
        <v>3</v>
      </c>
      <c r="K4" s="4" t="s">
        <v>331</v>
      </c>
      <c r="L4" s="95" t="s">
        <v>201</v>
      </c>
    </row>
    <row r="5" spans="1:12" x14ac:dyDescent="0.25">
      <c r="A5" s="160" t="s">
        <v>4</v>
      </c>
      <c r="B5" s="161"/>
      <c r="C5" s="161"/>
      <c r="D5" s="161"/>
      <c r="E5" s="161"/>
      <c r="F5" s="161"/>
      <c r="G5" s="161"/>
      <c r="H5" s="161"/>
      <c r="I5" s="161"/>
      <c r="J5" s="161"/>
      <c r="K5" s="161"/>
      <c r="L5" s="162"/>
    </row>
    <row r="6" spans="1:12" ht="18.75" customHeight="1" x14ac:dyDescent="0.25">
      <c r="A6" s="5">
        <v>1</v>
      </c>
      <c r="B6" s="247" t="s">
        <v>5</v>
      </c>
      <c r="C6" s="297"/>
      <c r="D6" s="297"/>
      <c r="E6" s="297"/>
      <c r="F6" s="248"/>
      <c r="G6" s="6"/>
      <c r="H6" s="6"/>
      <c r="I6" s="5"/>
      <c r="J6" s="7">
        <f>I6-H6</f>
        <v>0</v>
      </c>
      <c r="K6" s="8"/>
      <c r="L6" s="96"/>
    </row>
    <row r="7" spans="1:12" ht="17.25" customHeight="1" x14ac:dyDescent="0.25">
      <c r="A7" s="76">
        <v>2</v>
      </c>
      <c r="B7" s="247" t="s">
        <v>6</v>
      </c>
      <c r="C7" s="297"/>
      <c r="D7" s="297"/>
      <c r="E7" s="297"/>
      <c r="F7" s="248"/>
      <c r="G7" s="6"/>
      <c r="H7" s="9"/>
      <c r="I7" s="7"/>
      <c r="J7" s="7">
        <f t="shared" ref="J7:J10" si="0">I7-H7</f>
        <v>0</v>
      </c>
      <c r="K7" s="8"/>
      <c r="L7" s="96"/>
    </row>
    <row r="8" spans="1:12" ht="18.75" customHeight="1" x14ac:dyDescent="0.25">
      <c r="A8" s="76">
        <v>3</v>
      </c>
      <c r="B8" s="145" t="s">
        <v>7</v>
      </c>
      <c r="C8" s="145"/>
      <c r="D8" s="145"/>
      <c r="E8" s="145"/>
      <c r="F8" s="145"/>
      <c r="G8" s="5"/>
      <c r="H8" s="9"/>
      <c r="I8" s="7"/>
      <c r="J8" s="7">
        <f t="shared" si="0"/>
        <v>0</v>
      </c>
      <c r="K8" s="8"/>
      <c r="L8" s="96"/>
    </row>
    <row r="9" spans="1:12" x14ac:dyDescent="0.25">
      <c r="A9" s="76">
        <v>4</v>
      </c>
      <c r="B9" s="156" t="s">
        <v>8</v>
      </c>
      <c r="C9" s="156"/>
      <c r="D9" s="156"/>
      <c r="E9" s="156"/>
      <c r="F9" s="156"/>
      <c r="G9" s="9"/>
      <c r="H9" s="9"/>
      <c r="I9" s="7"/>
      <c r="J9" s="7">
        <f t="shared" si="0"/>
        <v>0</v>
      </c>
      <c r="K9" s="8"/>
      <c r="L9" s="96"/>
    </row>
    <row r="10" spans="1:12" ht="22.5" customHeight="1" x14ac:dyDescent="0.25">
      <c r="A10" s="76">
        <v>5</v>
      </c>
      <c r="B10" s="156" t="s">
        <v>9</v>
      </c>
      <c r="C10" s="156"/>
      <c r="D10" s="156"/>
      <c r="E10" s="156"/>
      <c r="F10" s="156"/>
      <c r="G10" s="9"/>
      <c r="H10" s="9"/>
      <c r="I10" s="7"/>
      <c r="J10" s="7">
        <f t="shared" si="0"/>
        <v>0</v>
      </c>
      <c r="K10" s="8"/>
      <c r="L10" s="96"/>
    </row>
    <row r="11" spans="1:12" s="10" customFormat="1" ht="38.25" customHeight="1" x14ac:dyDescent="0.25">
      <c r="A11" s="274" t="s">
        <v>176</v>
      </c>
      <c r="B11" s="275"/>
      <c r="C11" s="275"/>
      <c r="D11" s="275"/>
      <c r="E11" s="275"/>
      <c r="F11" s="275"/>
      <c r="G11" s="275"/>
      <c r="H11" s="275"/>
      <c r="I11" s="275"/>
      <c r="J11" s="275"/>
      <c r="K11" s="275"/>
      <c r="L11" s="276"/>
    </row>
    <row r="12" spans="1:12" s="10" customFormat="1" ht="45.75" customHeight="1" x14ac:dyDescent="0.25">
      <c r="A12" s="11">
        <v>6</v>
      </c>
      <c r="B12" s="151" t="s">
        <v>120</v>
      </c>
      <c r="C12" s="151"/>
      <c r="D12" s="151"/>
      <c r="E12" s="151"/>
      <c r="F12" s="151"/>
      <c r="G12" s="12"/>
      <c r="H12" s="13"/>
      <c r="I12" s="13"/>
      <c r="J12" s="12">
        <f>I12-H12</f>
        <v>0</v>
      </c>
      <c r="K12" s="14"/>
      <c r="L12" s="14" t="s">
        <v>203</v>
      </c>
    </row>
    <row r="13" spans="1:12" s="10" customFormat="1" ht="33" x14ac:dyDescent="0.25">
      <c r="A13" s="11">
        <v>7</v>
      </c>
      <c r="B13" s="151" t="s">
        <v>121</v>
      </c>
      <c r="C13" s="151"/>
      <c r="D13" s="151"/>
      <c r="E13" s="151"/>
      <c r="F13" s="151"/>
      <c r="G13" s="12"/>
      <c r="H13" s="13"/>
      <c r="I13" s="13"/>
      <c r="J13" s="12">
        <f t="shared" ref="J13:J18" si="1">I13-H13</f>
        <v>0</v>
      </c>
      <c r="K13" s="14"/>
      <c r="L13" s="14" t="s">
        <v>203</v>
      </c>
    </row>
    <row r="14" spans="1:12" s="10" customFormat="1" ht="33" x14ac:dyDescent="0.25">
      <c r="A14" s="11">
        <v>8</v>
      </c>
      <c r="B14" s="151" t="s">
        <v>122</v>
      </c>
      <c r="C14" s="151"/>
      <c r="D14" s="151"/>
      <c r="E14" s="151"/>
      <c r="F14" s="151"/>
      <c r="G14" s="12"/>
      <c r="H14" s="13"/>
      <c r="I14" s="13"/>
      <c r="J14" s="12">
        <f t="shared" si="1"/>
        <v>0</v>
      </c>
      <c r="K14" s="14"/>
      <c r="L14" s="14" t="s">
        <v>203</v>
      </c>
    </row>
    <row r="15" spans="1:12" s="10" customFormat="1" ht="33" x14ac:dyDescent="0.25">
      <c r="A15" s="11">
        <v>9</v>
      </c>
      <c r="B15" s="151" t="s">
        <v>123</v>
      </c>
      <c r="C15" s="151"/>
      <c r="D15" s="151"/>
      <c r="E15" s="151"/>
      <c r="F15" s="151"/>
      <c r="G15" s="12"/>
      <c r="H15" s="13"/>
      <c r="I15" s="13"/>
      <c r="J15" s="12">
        <f t="shared" si="1"/>
        <v>0</v>
      </c>
      <c r="K15" s="14"/>
      <c r="L15" s="14" t="s">
        <v>203</v>
      </c>
    </row>
    <row r="16" spans="1:12" s="10" customFormat="1" ht="33" x14ac:dyDescent="0.25">
      <c r="A16" s="11">
        <v>10</v>
      </c>
      <c r="B16" s="212" t="s">
        <v>124</v>
      </c>
      <c r="C16" s="212"/>
      <c r="D16" s="212"/>
      <c r="E16" s="212"/>
      <c r="F16" s="212"/>
      <c r="G16" s="15"/>
      <c r="H16" s="13"/>
      <c r="I16" s="13"/>
      <c r="J16" s="12">
        <f t="shared" si="1"/>
        <v>0</v>
      </c>
      <c r="K16" s="14"/>
      <c r="L16" s="14" t="s">
        <v>125</v>
      </c>
    </row>
    <row r="17" spans="1:12" s="10" customFormat="1" ht="33" x14ac:dyDescent="0.25">
      <c r="A17" s="11">
        <v>11</v>
      </c>
      <c r="B17" s="212" t="s">
        <v>126</v>
      </c>
      <c r="C17" s="212"/>
      <c r="D17" s="212"/>
      <c r="E17" s="212"/>
      <c r="F17" s="212"/>
      <c r="G17" s="15"/>
      <c r="H17" s="13"/>
      <c r="I17" s="13"/>
      <c r="J17" s="12">
        <f t="shared" si="1"/>
        <v>0</v>
      </c>
      <c r="K17" s="14"/>
      <c r="L17" s="14" t="s">
        <v>127</v>
      </c>
    </row>
    <row r="18" spans="1:12" s="10" customFormat="1" ht="33" x14ac:dyDescent="0.25">
      <c r="A18" s="11">
        <v>12</v>
      </c>
      <c r="B18" s="151" t="s">
        <v>170</v>
      </c>
      <c r="C18" s="151"/>
      <c r="D18" s="151"/>
      <c r="E18" s="151"/>
      <c r="F18" s="151"/>
      <c r="G18" s="12"/>
      <c r="H18" s="13"/>
      <c r="I18" s="13"/>
      <c r="J18" s="12">
        <f t="shared" si="1"/>
        <v>0</v>
      </c>
      <c r="K18" s="16"/>
      <c r="L18" s="17" t="s">
        <v>195</v>
      </c>
    </row>
    <row r="19" spans="1:12" x14ac:dyDescent="0.25">
      <c r="A19" s="160" t="s">
        <v>171</v>
      </c>
      <c r="B19" s="161"/>
      <c r="C19" s="161"/>
      <c r="D19" s="161"/>
      <c r="E19" s="161"/>
      <c r="F19" s="161"/>
      <c r="G19" s="161"/>
      <c r="H19" s="161"/>
      <c r="I19" s="161"/>
      <c r="J19" s="161"/>
      <c r="K19" s="161"/>
      <c r="L19" s="162"/>
    </row>
    <row r="20" spans="1:12" ht="27.75" customHeight="1" x14ac:dyDescent="0.25">
      <c r="A20" s="91">
        <v>13</v>
      </c>
      <c r="B20" s="277" t="s">
        <v>332</v>
      </c>
      <c r="C20" s="278"/>
      <c r="D20" s="278"/>
      <c r="E20" s="279"/>
      <c r="F20" s="29" t="s">
        <v>356</v>
      </c>
      <c r="G20" s="76"/>
      <c r="H20" s="76"/>
      <c r="I20" s="76"/>
      <c r="J20" s="76">
        <f>I20-H20</f>
        <v>0</v>
      </c>
      <c r="K20" s="82"/>
      <c r="L20" s="84"/>
    </row>
    <row r="21" spans="1:12" ht="27.75" customHeight="1" x14ac:dyDescent="0.25">
      <c r="A21" s="91">
        <v>14</v>
      </c>
      <c r="B21" s="277" t="s">
        <v>333</v>
      </c>
      <c r="C21" s="278"/>
      <c r="D21" s="278"/>
      <c r="E21" s="279"/>
      <c r="F21" s="29" t="s">
        <v>356</v>
      </c>
      <c r="G21" s="76"/>
      <c r="H21" s="76"/>
      <c r="I21" s="76"/>
      <c r="J21" s="76">
        <f t="shared" ref="J21:J37" si="2">I21-H21</f>
        <v>0</v>
      </c>
      <c r="K21" s="82"/>
      <c r="L21" s="84"/>
    </row>
    <row r="22" spans="1:12" x14ac:dyDescent="0.25">
      <c r="A22" s="199">
        <v>15</v>
      </c>
      <c r="B22" s="215" t="s">
        <v>10</v>
      </c>
      <c r="C22" s="217"/>
      <c r="D22" s="156" t="s">
        <v>11</v>
      </c>
      <c r="E22" s="156"/>
      <c r="F22" s="156"/>
      <c r="G22" s="76"/>
      <c r="H22" s="9"/>
      <c r="I22" s="7"/>
      <c r="J22" s="76">
        <f t="shared" si="2"/>
        <v>0</v>
      </c>
      <c r="K22" s="8"/>
      <c r="L22" s="23"/>
    </row>
    <row r="23" spans="1:12" x14ac:dyDescent="0.25">
      <c r="A23" s="199"/>
      <c r="B23" s="218"/>
      <c r="C23" s="220"/>
      <c r="D23" s="156" t="s">
        <v>12</v>
      </c>
      <c r="E23" s="156"/>
      <c r="F23" s="156"/>
      <c r="G23" s="76"/>
      <c r="H23" s="9"/>
      <c r="I23" s="7"/>
      <c r="J23" s="76">
        <f t="shared" si="2"/>
        <v>0</v>
      </c>
      <c r="K23" s="8"/>
      <c r="L23" s="23"/>
    </row>
    <row r="24" spans="1:12" ht="49.5" x14ac:dyDescent="0.25">
      <c r="A24" s="199"/>
      <c r="B24" s="218"/>
      <c r="C24" s="220"/>
      <c r="D24" s="178" t="s">
        <v>128</v>
      </c>
      <c r="E24" s="172"/>
      <c r="F24" s="173"/>
      <c r="G24" s="76"/>
      <c r="H24" s="21"/>
      <c r="I24" s="25"/>
      <c r="J24" s="76">
        <f t="shared" si="2"/>
        <v>0</v>
      </c>
      <c r="K24" s="20"/>
      <c r="L24" s="26" t="s">
        <v>235</v>
      </c>
    </row>
    <row r="25" spans="1:12" ht="49.5" customHeight="1" x14ac:dyDescent="0.25">
      <c r="A25" s="199"/>
      <c r="B25" s="218"/>
      <c r="C25" s="220"/>
      <c r="D25" s="156" t="s">
        <v>13</v>
      </c>
      <c r="E25" s="156"/>
      <c r="F25" s="156"/>
      <c r="G25" s="76"/>
      <c r="H25" s="9"/>
      <c r="I25" s="7"/>
      <c r="J25" s="76">
        <f t="shared" si="2"/>
        <v>0</v>
      </c>
      <c r="K25" s="8"/>
      <c r="L25" s="23"/>
    </row>
    <row r="26" spans="1:12" ht="33" x14ac:dyDescent="0.25">
      <c r="A26" s="199"/>
      <c r="B26" s="218"/>
      <c r="C26" s="220"/>
      <c r="D26" s="156" t="s">
        <v>14</v>
      </c>
      <c r="E26" s="156"/>
      <c r="F26" s="156"/>
      <c r="G26" s="76"/>
      <c r="H26" s="9"/>
      <c r="I26" s="7"/>
      <c r="J26" s="76">
        <f t="shared" si="2"/>
        <v>0</v>
      </c>
      <c r="K26" s="8"/>
      <c r="L26" s="23" t="s">
        <v>252</v>
      </c>
    </row>
    <row r="27" spans="1:12" ht="63.75" customHeight="1" x14ac:dyDescent="0.25">
      <c r="A27" s="199"/>
      <c r="B27" s="218"/>
      <c r="C27" s="220"/>
      <c r="D27" s="178" t="s">
        <v>129</v>
      </c>
      <c r="E27" s="172"/>
      <c r="F27" s="173"/>
      <c r="G27" s="76"/>
      <c r="H27" s="21"/>
      <c r="I27" s="25"/>
      <c r="J27" s="76">
        <f t="shared" si="2"/>
        <v>0</v>
      </c>
      <c r="K27" s="20"/>
      <c r="L27" s="26" t="s">
        <v>234</v>
      </c>
    </row>
    <row r="28" spans="1:12" ht="69.75" customHeight="1" x14ac:dyDescent="0.25">
      <c r="A28" s="199"/>
      <c r="B28" s="218"/>
      <c r="C28" s="220"/>
      <c r="D28" s="156" t="s">
        <v>15</v>
      </c>
      <c r="E28" s="156"/>
      <c r="F28" s="156"/>
      <c r="G28" s="76"/>
      <c r="H28" s="9"/>
      <c r="I28" s="7"/>
      <c r="J28" s="76">
        <f t="shared" si="2"/>
        <v>0</v>
      </c>
      <c r="K28" s="8"/>
      <c r="L28" s="23"/>
    </row>
    <row r="29" spans="1:12" ht="33" x14ac:dyDescent="0.25">
      <c r="A29" s="199"/>
      <c r="B29" s="221"/>
      <c r="C29" s="223"/>
      <c r="D29" s="192" t="s">
        <v>16</v>
      </c>
      <c r="E29" s="263"/>
      <c r="F29" s="193"/>
      <c r="G29" s="76"/>
      <c r="H29" s="9">
        <f>SUM(H22:H28)</f>
        <v>0</v>
      </c>
      <c r="I29" s="9">
        <f>SUM(I22:I28)</f>
        <v>0</v>
      </c>
      <c r="J29" s="76">
        <f t="shared" si="2"/>
        <v>0</v>
      </c>
      <c r="K29" s="8"/>
      <c r="L29" s="22" t="s">
        <v>212</v>
      </c>
    </row>
    <row r="30" spans="1:12" ht="15" customHeight="1" x14ac:dyDescent="0.25">
      <c r="A30" s="291">
        <v>16</v>
      </c>
      <c r="B30" s="156" t="s">
        <v>130</v>
      </c>
      <c r="C30" s="156"/>
      <c r="D30" s="156" t="s">
        <v>11</v>
      </c>
      <c r="E30" s="156"/>
      <c r="F30" s="156"/>
      <c r="G30" s="76"/>
      <c r="H30" s="9"/>
      <c r="I30" s="9"/>
      <c r="J30" s="76">
        <f t="shared" si="2"/>
        <v>0</v>
      </c>
      <c r="K30" s="8"/>
      <c r="L30" s="22"/>
    </row>
    <row r="31" spans="1:12" x14ac:dyDescent="0.25">
      <c r="A31" s="292"/>
      <c r="B31" s="156"/>
      <c r="C31" s="156"/>
      <c r="D31" s="156" t="s">
        <v>12</v>
      </c>
      <c r="E31" s="156"/>
      <c r="F31" s="156"/>
      <c r="G31" s="76"/>
      <c r="H31" s="9"/>
      <c r="I31" s="9"/>
      <c r="J31" s="76">
        <f t="shared" si="2"/>
        <v>0</v>
      </c>
      <c r="K31" s="8"/>
      <c r="L31" s="22"/>
    </row>
    <row r="32" spans="1:12" x14ac:dyDescent="0.25">
      <c r="A32" s="292"/>
      <c r="B32" s="156"/>
      <c r="C32" s="156"/>
      <c r="D32" s="178" t="s">
        <v>128</v>
      </c>
      <c r="E32" s="172"/>
      <c r="F32" s="173"/>
      <c r="G32" s="76"/>
      <c r="H32" s="21"/>
      <c r="I32" s="21"/>
      <c r="J32" s="76">
        <f t="shared" si="2"/>
        <v>0</v>
      </c>
      <c r="K32" s="20"/>
      <c r="L32" s="26" t="s">
        <v>269</v>
      </c>
    </row>
    <row r="33" spans="1:14" x14ac:dyDescent="0.25">
      <c r="A33" s="292"/>
      <c r="B33" s="156"/>
      <c r="C33" s="156"/>
      <c r="D33" s="156" t="s">
        <v>13</v>
      </c>
      <c r="E33" s="156"/>
      <c r="F33" s="156"/>
      <c r="G33" s="76"/>
      <c r="H33" s="9"/>
      <c r="I33" s="9"/>
      <c r="J33" s="76">
        <f t="shared" si="2"/>
        <v>0</v>
      </c>
      <c r="K33" s="8"/>
      <c r="L33" s="22"/>
    </row>
    <row r="34" spans="1:14" x14ac:dyDescent="0.25">
      <c r="A34" s="292"/>
      <c r="B34" s="156"/>
      <c r="C34" s="156"/>
      <c r="D34" s="156" t="s">
        <v>14</v>
      </c>
      <c r="E34" s="156"/>
      <c r="F34" s="156"/>
      <c r="G34" s="76"/>
      <c r="H34" s="9"/>
      <c r="I34" s="9"/>
      <c r="J34" s="76">
        <f t="shared" si="2"/>
        <v>0</v>
      </c>
      <c r="K34" s="8"/>
      <c r="L34" s="22"/>
    </row>
    <row r="35" spans="1:14" ht="28.5" customHeight="1" x14ac:dyDescent="0.25">
      <c r="A35" s="292"/>
      <c r="B35" s="156"/>
      <c r="C35" s="156"/>
      <c r="D35" s="178" t="s">
        <v>129</v>
      </c>
      <c r="E35" s="172"/>
      <c r="F35" s="173"/>
      <c r="G35" s="76"/>
      <c r="H35" s="21"/>
      <c r="I35" s="21"/>
      <c r="J35" s="76">
        <f t="shared" si="2"/>
        <v>0</v>
      </c>
      <c r="K35" s="20"/>
      <c r="L35" s="26" t="s">
        <v>233</v>
      </c>
    </row>
    <row r="36" spans="1:14" ht="32.25" customHeight="1" x14ac:dyDescent="0.25">
      <c r="A36" s="292"/>
      <c r="B36" s="156"/>
      <c r="C36" s="156"/>
      <c r="D36" s="156" t="s">
        <v>15</v>
      </c>
      <c r="E36" s="156"/>
      <c r="F36" s="156"/>
      <c r="G36" s="76"/>
      <c r="H36" s="9"/>
      <c r="I36" s="9"/>
      <c r="J36" s="76">
        <f t="shared" si="2"/>
        <v>0</v>
      </c>
      <c r="K36" s="9"/>
      <c r="L36" s="28"/>
    </row>
    <row r="37" spans="1:14" ht="32.25" customHeight="1" x14ac:dyDescent="0.25">
      <c r="A37" s="293"/>
      <c r="B37" s="156"/>
      <c r="C37" s="156"/>
      <c r="D37" s="192" t="s">
        <v>16</v>
      </c>
      <c r="E37" s="263"/>
      <c r="F37" s="193"/>
      <c r="G37" s="76"/>
      <c r="H37" s="9">
        <f>SUM(H30:H36)</f>
        <v>0</v>
      </c>
      <c r="I37" s="9">
        <f t="shared" ref="I37" si="3">SUM(I30:I36)</f>
        <v>0</v>
      </c>
      <c r="J37" s="76">
        <f t="shared" si="2"/>
        <v>0</v>
      </c>
      <c r="K37" s="9"/>
      <c r="L37" s="28"/>
    </row>
    <row r="38" spans="1:14" x14ac:dyDescent="0.25">
      <c r="A38" s="160" t="s">
        <v>17</v>
      </c>
      <c r="B38" s="161"/>
      <c r="C38" s="161"/>
      <c r="D38" s="161"/>
      <c r="E38" s="161"/>
      <c r="F38" s="161"/>
      <c r="G38" s="161"/>
      <c r="H38" s="161"/>
      <c r="I38" s="161"/>
      <c r="J38" s="161"/>
      <c r="K38" s="161"/>
      <c r="L38" s="162"/>
    </row>
    <row r="39" spans="1:14" ht="66" x14ac:dyDescent="0.25">
      <c r="A39" s="238">
        <v>17</v>
      </c>
      <c r="B39" s="277" t="s">
        <v>131</v>
      </c>
      <c r="C39" s="278"/>
      <c r="D39" s="278"/>
      <c r="E39" s="279"/>
      <c r="F39" s="29" t="s">
        <v>356</v>
      </c>
      <c r="G39" s="29"/>
      <c r="H39" s="74"/>
      <c r="I39" s="74"/>
      <c r="J39" s="76">
        <f>I39-H39</f>
        <v>0</v>
      </c>
      <c r="K39" s="82"/>
      <c r="L39" s="105" t="s">
        <v>376</v>
      </c>
    </row>
    <row r="40" spans="1:14" ht="49.5" x14ac:dyDescent="0.25">
      <c r="A40" s="283"/>
      <c r="B40" s="277" t="s">
        <v>385</v>
      </c>
      <c r="C40" s="278"/>
      <c r="D40" s="278"/>
      <c r="E40" s="278"/>
      <c r="F40" s="279"/>
      <c r="G40" s="74"/>
      <c r="H40" s="74"/>
      <c r="I40" s="74"/>
      <c r="J40" s="76">
        <f t="shared" ref="J40:J76" si="4">I40-H40</f>
        <v>0</v>
      </c>
      <c r="K40" s="92"/>
      <c r="L40" s="105" t="s">
        <v>377</v>
      </c>
    </row>
    <row r="41" spans="1:14" ht="66" x14ac:dyDescent="0.25">
      <c r="A41" s="283"/>
      <c r="B41" s="268" t="s">
        <v>132</v>
      </c>
      <c r="C41" s="269"/>
      <c r="D41" s="269"/>
      <c r="E41" s="270"/>
      <c r="F41" s="104" t="s">
        <v>356</v>
      </c>
      <c r="G41" s="31"/>
      <c r="H41" s="80"/>
      <c r="I41" s="80"/>
      <c r="J41" s="76">
        <f t="shared" si="4"/>
        <v>0</v>
      </c>
      <c r="K41" s="20"/>
      <c r="L41" s="105" t="s">
        <v>376</v>
      </c>
      <c r="N41" s="105"/>
    </row>
    <row r="42" spans="1:14" ht="72.75" customHeight="1" x14ac:dyDescent="0.25">
      <c r="A42" s="239"/>
      <c r="B42" s="298" t="s">
        <v>386</v>
      </c>
      <c r="C42" s="299"/>
      <c r="D42" s="299"/>
      <c r="E42" s="299"/>
      <c r="F42" s="300"/>
      <c r="G42" s="30"/>
      <c r="H42" s="80"/>
      <c r="I42" s="80"/>
      <c r="J42" s="76">
        <f t="shared" si="4"/>
        <v>0</v>
      </c>
      <c r="K42" s="20"/>
      <c r="L42" s="105" t="s">
        <v>377</v>
      </c>
    </row>
    <row r="43" spans="1:14" ht="66" x14ac:dyDescent="0.25">
      <c r="A43" s="27">
        <v>18.100000000000001</v>
      </c>
      <c r="B43" s="192" t="s">
        <v>302</v>
      </c>
      <c r="C43" s="263"/>
      <c r="D43" s="263"/>
      <c r="E43" s="263"/>
      <c r="F43" s="193"/>
      <c r="G43" s="30"/>
      <c r="H43" s="30"/>
      <c r="I43" s="7"/>
      <c r="J43" s="76">
        <f t="shared" si="4"/>
        <v>0</v>
      </c>
      <c r="K43" s="8"/>
      <c r="L43" s="107" t="s">
        <v>378</v>
      </c>
    </row>
    <row r="44" spans="1:14" ht="66" x14ac:dyDescent="0.25">
      <c r="A44" s="27">
        <v>18.2</v>
      </c>
      <c r="B44" s="178" t="s">
        <v>303</v>
      </c>
      <c r="C44" s="172"/>
      <c r="D44" s="172"/>
      <c r="E44" s="172"/>
      <c r="F44" s="173"/>
      <c r="G44" s="30"/>
      <c r="H44" s="21"/>
      <c r="I44" s="25"/>
      <c r="J44" s="76">
        <f t="shared" si="4"/>
        <v>0</v>
      </c>
      <c r="K44" s="20" t="str">
        <f t="shared" ref="K44" si="5">IF(J44=0,"N/A","Please give reason for variation in figures")</f>
        <v>N/A</v>
      </c>
      <c r="L44" s="107" t="s">
        <v>370</v>
      </c>
    </row>
    <row r="45" spans="1:14" ht="33" x14ac:dyDescent="0.25">
      <c r="A45" s="27">
        <v>18.3</v>
      </c>
      <c r="B45" s="192" t="s">
        <v>304</v>
      </c>
      <c r="C45" s="263"/>
      <c r="D45" s="263"/>
      <c r="E45" s="263"/>
      <c r="F45" s="193"/>
      <c r="G45" s="30"/>
      <c r="H45" s="9">
        <f>H43+H44</f>
        <v>0</v>
      </c>
      <c r="I45" s="9">
        <f>I43+I44</f>
        <v>0</v>
      </c>
      <c r="J45" s="76">
        <f t="shared" si="4"/>
        <v>0</v>
      </c>
      <c r="K45" s="8"/>
      <c r="L45" s="22" t="s">
        <v>212</v>
      </c>
    </row>
    <row r="46" spans="1:14" x14ac:dyDescent="0.25">
      <c r="A46" s="179">
        <v>19</v>
      </c>
      <c r="B46" s="156" t="s">
        <v>133</v>
      </c>
      <c r="C46" s="156"/>
      <c r="D46" s="156"/>
      <c r="E46" s="156" t="s">
        <v>18</v>
      </c>
      <c r="F46" s="156"/>
      <c r="G46" s="30"/>
      <c r="H46" s="9"/>
      <c r="I46" s="7"/>
      <c r="J46" s="76">
        <f t="shared" si="4"/>
        <v>0</v>
      </c>
      <c r="K46" s="8"/>
      <c r="L46" s="196"/>
    </row>
    <row r="47" spans="1:14" x14ac:dyDescent="0.25">
      <c r="A47" s="180"/>
      <c r="B47" s="156"/>
      <c r="C47" s="156"/>
      <c r="D47" s="156"/>
      <c r="E47" s="156" t="s">
        <v>19</v>
      </c>
      <c r="F47" s="156"/>
      <c r="G47" s="30"/>
      <c r="H47" s="9"/>
      <c r="I47" s="7"/>
      <c r="J47" s="76">
        <f t="shared" si="4"/>
        <v>0</v>
      </c>
      <c r="K47" s="8"/>
      <c r="L47" s="197"/>
    </row>
    <row r="48" spans="1:14" x14ac:dyDescent="0.25">
      <c r="A48" s="180"/>
      <c r="B48" s="156"/>
      <c r="C48" s="156"/>
      <c r="D48" s="156"/>
      <c r="E48" s="156" t="s">
        <v>20</v>
      </c>
      <c r="F48" s="156"/>
      <c r="G48" s="30"/>
      <c r="H48" s="9"/>
      <c r="I48" s="7"/>
      <c r="J48" s="76">
        <f t="shared" si="4"/>
        <v>0</v>
      </c>
      <c r="K48" s="8"/>
      <c r="L48" s="197"/>
    </row>
    <row r="49" spans="1:12" x14ac:dyDescent="0.25">
      <c r="A49" s="180"/>
      <c r="B49" s="156"/>
      <c r="C49" s="156"/>
      <c r="D49" s="156"/>
      <c r="E49" s="156" t="s">
        <v>21</v>
      </c>
      <c r="F49" s="156"/>
      <c r="G49" s="30"/>
      <c r="H49" s="9"/>
      <c r="I49" s="7"/>
      <c r="J49" s="76">
        <f t="shared" si="4"/>
        <v>0</v>
      </c>
      <c r="K49" s="8"/>
      <c r="L49" s="197"/>
    </row>
    <row r="50" spans="1:12" x14ac:dyDescent="0.25">
      <c r="A50" s="180"/>
      <c r="B50" s="156"/>
      <c r="C50" s="156"/>
      <c r="D50" s="156"/>
      <c r="E50" s="156" t="s">
        <v>22</v>
      </c>
      <c r="F50" s="156"/>
      <c r="G50" s="30"/>
      <c r="H50" s="9"/>
      <c r="I50" s="7"/>
      <c r="J50" s="76">
        <f t="shared" si="4"/>
        <v>0</v>
      </c>
      <c r="K50" s="8"/>
      <c r="L50" s="197"/>
    </row>
    <row r="51" spans="1:12" ht="15" customHeight="1" x14ac:dyDescent="0.25">
      <c r="A51" s="180"/>
      <c r="B51" s="156"/>
      <c r="C51" s="156"/>
      <c r="D51" s="156"/>
      <c r="E51" s="155" t="s">
        <v>329</v>
      </c>
      <c r="F51" s="155"/>
      <c r="G51" s="30"/>
      <c r="H51" s="9"/>
      <c r="I51" s="7"/>
      <c r="J51" s="76">
        <f t="shared" si="4"/>
        <v>0</v>
      </c>
      <c r="K51" s="8"/>
      <c r="L51" s="197"/>
    </row>
    <row r="52" spans="1:12" ht="14.25" customHeight="1" x14ac:dyDescent="0.25">
      <c r="A52" s="180"/>
      <c r="B52" s="156"/>
      <c r="C52" s="156"/>
      <c r="D52" s="156"/>
      <c r="E52" s="156" t="s">
        <v>23</v>
      </c>
      <c r="F52" s="29" t="s">
        <v>24</v>
      </c>
      <c r="G52" s="30"/>
      <c r="H52" s="9"/>
      <c r="I52" s="7"/>
      <c r="J52" s="76">
        <f t="shared" si="4"/>
        <v>0</v>
      </c>
      <c r="K52" s="8"/>
      <c r="L52" s="197"/>
    </row>
    <row r="53" spans="1:12" x14ac:dyDescent="0.25">
      <c r="A53" s="180"/>
      <c r="B53" s="156"/>
      <c r="C53" s="156"/>
      <c r="D53" s="156"/>
      <c r="E53" s="156"/>
      <c r="F53" s="29" t="s">
        <v>25</v>
      </c>
      <c r="G53" s="30"/>
      <c r="H53" s="9"/>
      <c r="I53" s="7"/>
      <c r="J53" s="76">
        <f t="shared" si="4"/>
        <v>0</v>
      </c>
      <c r="K53" s="8"/>
      <c r="L53" s="197"/>
    </row>
    <row r="54" spans="1:12" x14ac:dyDescent="0.25">
      <c r="A54" s="180"/>
      <c r="B54" s="156"/>
      <c r="C54" s="156"/>
      <c r="D54" s="156"/>
      <c r="E54" s="156"/>
      <c r="F54" s="29" t="s">
        <v>26</v>
      </c>
      <c r="G54" s="30"/>
      <c r="H54" s="9"/>
      <c r="I54" s="7"/>
      <c r="J54" s="76">
        <f t="shared" si="4"/>
        <v>0</v>
      </c>
      <c r="K54" s="8"/>
      <c r="L54" s="197"/>
    </row>
    <row r="55" spans="1:12" ht="18" customHeight="1" x14ac:dyDescent="0.25">
      <c r="A55" s="180"/>
      <c r="B55" s="156"/>
      <c r="C55" s="156"/>
      <c r="D55" s="156"/>
      <c r="E55" s="156"/>
      <c r="F55" s="29" t="s">
        <v>27</v>
      </c>
      <c r="G55" s="30"/>
      <c r="H55" s="9"/>
      <c r="I55" s="7"/>
      <c r="J55" s="76">
        <f t="shared" si="4"/>
        <v>0</v>
      </c>
      <c r="K55" s="8"/>
      <c r="L55" s="198"/>
    </row>
    <row r="56" spans="1:12" ht="45.75" customHeight="1" x14ac:dyDescent="0.25">
      <c r="A56" s="180"/>
      <c r="B56" s="178" t="s">
        <v>134</v>
      </c>
      <c r="C56" s="172"/>
      <c r="D56" s="172"/>
      <c r="E56" s="172"/>
      <c r="F56" s="173"/>
      <c r="G56" s="30"/>
      <c r="H56" s="21"/>
      <c r="I56" s="25"/>
      <c r="J56" s="76">
        <f t="shared" si="4"/>
        <v>0</v>
      </c>
      <c r="K56" s="20"/>
      <c r="L56" s="17" t="s">
        <v>206</v>
      </c>
    </row>
    <row r="57" spans="1:12" ht="53.25" customHeight="1" x14ac:dyDescent="0.25">
      <c r="A57" s="180"/>
      <c r="B57" s="178" t="s">
        <v>135</v>
      </c>
      <c r="C57" s="172"/>
      <c r="D57" s="172"/>
      <c r="E57" s="172"/>
      <c r="F57" s="173"/>
      <c r="G57" s="30"/>
      <c r="H57" s="21"/>
      <c r="I57" s="25"/>
      <c r="J57" s="76">
        <f t="shared" si="4"/>
        <v>0</v>
      </c>
      <c r="K57" s="20"/>
      <c r="L57" s="17" t="s">
        <v>207</v>
      </c>
    </row>
    <row r="58" spans="1:12" ht="49.5" x14ac:dyDescent="0.25">
      <c r="A58" s="179">
        <v>20</v>
      </c>
      <c r="B58" s="156" t="s">
        <v>136</v>
      </c>
      <c r="C58" s="156"/>
      <c r="D58" s="156"/>
      <c r="E58" s="156"/>
      <c r="F58" s="156"/>
      <c r="G58" s="30"/>
      <c r="H58" s="9"/>
      <c r="I58" s="7"/>
      <c r="J58" s="76">
        <f t="shared" si="4"/>
        <v>0</v>
      </c>
      <c r="K58" s="8"/>
      <c r="L58" s="97" t="s">
        <v>357</v>
      </c>
    </row>
    <row r="59" spans="1:12" ht="33" customHeight="1" x14ac:dyDescent="0.25">
      <c r="A59" s="180"/>
      <c r="B59" s="277" t="s">
        <v>330</v>
      </c>
      <c r="C59" s="278"/>
      <c r="D59" s="278"/>
      <c r="E59" s="278"/>
      <c r="F59" s="279"/>
      <c r="G59" s="30"/>
      <c r="H59" s="9"/>
      <c r="I59" s="18"/>
      <c r="J59" s="76">
        <f t="shared" si="4"/>
        <v>0</v>
      </c>
      <c r="K59" s="8"/>
      <c r="L59" s="97"/>
    </row>
    <row r="60" spans="1:12" ht="33" x14ac:dyDescent="0.25">
      <c r="A60" s="180"/>
      <c r="B60" s="209" t="s">
        <v>137</v>
      </c>
      <c r="C60" s="209"/>
      <c r="D60" s="209"/>
      <c r="E60" s="209"/>
      <c r="F60" s="209"/>
      <c r="G60" s="21"/>
      <c r="H60" s="21"/>
      <c r="I60" s="32"/>
      <c r="J60" s="76">
        <f t="shared" si="4"/>
        <v>0</v>
      </c>
      <c r="K60" s="20"/>
      <c r="L60" s="17" t="s">
        <v>236</v>
      </c>
    </row>
    <row r="61" spans="1:12" ht="39.75" customHeight="1" x14ac:dyDescent="0.25">
      <c r="A61" s="76">
        <v>21</v>
      </c>
      <c r="B61" s="178" t="s">
        <v>191</v>
      </c>
      <c r="C61" s="172"/>
      <c r="D61" s="172"/>
      <c r="E61" s="172"/>
      <c r="F61" s="173"/>
      <c r="G61" s="21"/>
      <c r="H61" s="21"/>
      <c r="I61" s="32"/>
      <c r="J61" s="76">
        <f t="shared" si="4"/>
        <v>0</v>
      </c>
      <c r="K61" s="20"/>
      <c r="L61" s="17" t="s">
        <v>208</v>
      </c>
    </row>
    <row r="62" spans="1:12" ht="82.5" x14ac:dyDescent="0.25">
      <c r="A62" s="179">
        <v>22</v>
      </c>
      <c r="B62" s="277" t="s">
        <v>28</v>
      </c>
      <c r="C62" s="278"/>
      <c r="D62" s="278"/>
      <c r="E62" s="279"/>
      <c r="F62" s="29" t="s">
        <v>356</v>
      </c>
      <c r="G62" s="8"/>
      <c r="H62" s="8"/>
      <c r="I62" s="8"/>
      <c r="J62" s="76">
        <f t="shared" si="4"/>
        <v>0</v>
      </c>
      <c r="K62" s="8"/>
      <c r="L62" s="105" t="s">
        <v>379</v>
      </c>
    </row>
    <row r="63" spans="1:12" ht="49.5" x14ac:dyDescent="0.25">
      <c r="A63" s="181"/>
      <c r="B63" s="277" t="s">
        <v>364</v>
      </c>
      <c r="C63" s="278"/>
      <c r="D63" s="278"/>
      <c r="E63" s="278"/>
      <c r="F63" s="279"/>
      <c r="G63" s="8"/>
      <c r="H63" s="8"/>
      <c r="I63" s="8"/>
      <c r="J63" s="76">
        <f t="shared" si="4"/>
        <v>0</v>
      </c>
      <c r="K63" s="8"/>
      <c r="L63" s="105" t="s">
        <v>380</v>
      </c>
    </row>
    <row r="64" spans="1:12" ht="82.5" x14ac:dyDescent="0.25">
      <c r="A64" s="179">
        <v>23</v>
      </c>
      <c r="B64" s="268" t="s">
        <v>138</v>
      </c>
      <c r="C64" s="269"/>
      <c r="D64" s="269"/>
      <c r="E64" s="270"/>
      <c r="F64" s="104" t="s">
        <v>356</v>
      </c>
      <c r="G64" s="34"/>
      <c r="H64" s="21"/>
      <c r="I64" s="25"/>
      <c r="J64" s="76">
        <f t="shared" si="4"/>
        <v>0</v>
      </c>
      <c r="K64" s="20"/>
      <c r="L64" s="105" t="s">
        <v>381</v>
      </c>
    </row>
    <row r="65" spans="1:12" ht="49.5" x14ac:dyDescent="0.25">
      <c r="A65" s="180"/>
      <c r="B65" s="268" t="s">
        <v>365</v>
      </c>
      <c r="C65" s="269"/>
      <c r="D65" s="269"/>
      <c r="E65" s="269"/>
      <c r="F65" s="270"/>
      <c r="G65" s="73"/>
      <c r="H65" s="21"/>
      <c r="I65" s="25"/>
      <c r="J65" s="76">
        <f t="shared" si="4"/>
        <v>0</v>
      </c>
      <c r="K65" s="20"/>
      <c r="L65" s="105" t="s">
        <v>382</v>
      </c>
    </row>
    <row r="66" spans="1:12" ht="100.5" customHeight="1" x14ac:dyDescent="0.25">
      <c r="A66" s="78">
        <v>24</v>
      </c>
      <c r="B66" s="268" t="s">
        <v>367</v>
      </c>
      <c r="C66" s="269"/>
      <c r="D66" s="269"/>
      <c r="E66" s="270"/>
      <c r="F66" s="104" t="s">
        <v>356</v>
      </c>
      <c r="G66" s="34"/>
      <c r="H66" s="21"/>
      <c r="I66" s="25"/>
      <c r="J66" s="76">
        <f t="shared" si="4"/>
        <v>0</v>
      </c>
      <c r="K66" s="20"/>
      <c r="L66" s="105" t="s">
        <v>383</v>
      </c>
    </row>
    <row r="67" spans="1:12" ht="82.5" customHeight="1" x14ac:dyDescent="0.25">
      <c r="A67" s="78"/>
      <c r="B67" s="268" t="s">
        <v>366</v>
      </c>
      <c r="C67" s="269"/>
      <c r="D67" s="269"/>
      <c r="E67" s="269"/>
      <c r="F67" s="270"/>
      <c r="G67" s="73"/>
      <c r="H67" s="21"/>
      <c r="I67" s="25"/>
      <c r="J67" s="76">
        <f t="shared" si="4"/>
        <v>0</v>
      </c>
      <c r="K67" s="20"/>
      <c r="L67" s="105" t="s">
        <v>384</v>
      </c>
    </row>
    <row r="68" spans="1:12" ht="29.45" customHeight="1" x14ac:dyDescent="0.25">
      <c r="A68" s="238">
        <v>25</v>
      </c>
      <c r="B68" s="156" t="s">
        <v>29</v>
      </c>
      <c r="C68" s="156"/>
      <c r="D68" s="156"/>
      <c r="E68" s="156"/>
      <c r="F68" s="156"/>
      <c r="G68" s="76"/>
      <c r="H68" s="9"/>
      <c r="I68" s="7"/>
      <c r="J68" s="76">
        <f t="shared" si="4"/>
        <v>0</v>
      </c>
      <c r="K68" s="8"/>
      <c r="L68" s="97"/>
    </row>
    <row r="69" spans="1:12" ht="29.45" customHeight="1" x14ac:dyDescent="0.25">
      <c r="A69" s="239"/>
      <c r="B69" s="178" t="s">
        <v>139</v>
      </c>
      <c r="C69" s="172"/>
      <c r="D69" s="172"/>
      <c r="E69" s="172"/>
      <c r="F69" s="173"/>
      <c r="G69" s="24"/>
      <c r="H69" s="21"/>
      <c r="I69" s="25"/>
      <c r="J69" s="76">
        <f t="shared" si="4"/>
        <v>0</v>
      </c>
      <c r="K69" s="20"/>
      <c r="L69" s="17" t="s">
        <v>209</v>
      </c>
    </row>
    <row r="70" spans="1:12" ht="30.6" customHeight="1" x14ac:dyDescent="0.25">
      <c r="A70" s="238">
        <v>26</v>
      </c>
      <c r="B70" s="156" t="s">
        <v>282</v>
      </c>
      <c r="C70" s="156"/>
      <c r="D70" s="156"/>
      <c r="E70" s="156"/>
      <c r="F70" s="156"/>
      <c r="G70" s="76"/>
      <c r="H70" s="9"/>
      <c r="I70" s="7"/>
      <c r="J70" s="76">
        <f t="shared" si="4"/>
        <v>0</v>
      </c>
      <c r="K70" s="8"/>
      <c r="L70" s="98"/>
    </row>
    <row r="71" spans="1:12" ht="33" x14ac:dyDescent="0.25">
      <c r="A71" s="283"/>
      <c r="B71" s="178" t="s">
        <v>368</v>
      </c>
      <c r="C71" s="172"/>
      <c r="D71" s="172"/>
      <c r="E71" s="172"/>
      <c r="F71" s="173"/>
      <c r="G71" s="21"/>
      <c r="H71" s="21"/>
      <c r="I71" s="25"/>
      <c r="J71" s="76">
        <f t="shared" si="4"/>
        <v>0</v>
      </c>
      <c r="K71" s="20"/>
      <c r="L71" s="107" t="s">
        <v>371</v>
      </c>
    </row>
    <row r="72" spans="1:12" ht="34.5" customHeight="1" x14ac:dyDescent="0.25">
      <c r="A72" s="283"/>
      <c r="B72" s="156" t="s">
        <v>253</v>
      </c>
      <c r="C72" s="156"/>
      <c r="D72" s="156"/>
      <c r="E72" s="156"/>
      <c r="F72" s="156"/>
      <c r="G72" s="76"/>
      <c r="H72" s="9"/>
      <c r="I72" s="7"/>
      <c r="J72" s="76">
        <f t="shared" si="4"/>
        <v>0</v>
      </c>
      <c r="K72" s="8"/>
      <c r="L72" s="100" t="s">
        <v>305</v>
      </c>
    </row>
    <row r="73" spans="1:12" ht="33" x14ac:dyDescent="0.25">
      <c r="A73" s="239"/>
      <c r="B73" s="178" t="s">
        <v>369</v>
      </c>
      <c r="C73" s="172"/>
      <c r="D73" s="172"/>
      <c r="E73" s="172"/>
      <c r="F73" s="173"/>
      <c r="G73" s="21"/>
      <c r="H73" s="21"/>
      <c r="I73" s="25"/>
      <c r="J73" s="76">
        <f t="shared" si="4"/>
        <v>0</v>
      </c>
      <c r="K73" s="20"/>
      <c r="L73" s="107" t="s">
        <v>372</v>
      </c>
    </row>
    <row r="74" spans="1:12" ht="33" customHeight="1" x14ac:dyDescent="0.25">
      <c r="A74" s="238">
        <v>27</v>
      </c>
      <c r="B74" s="215" t="s">
        <v>141</v>
      </c>
      <c r="C74" s="216"/>
      <c r="D74" s="216"/>
      <c r="E74" s="217"/>
      <c r="F74" s="29" t="s">
        <v>30</v>
      </c>
      <c r="G74" s="76"/>
      <c r="H74" s="9"/>
      <c r="I74" s="7"/>
      <c r="J74" s="76">
        <f t="shared" si="4"/>
        <v>0</v>
      </c>
      <c r="K74" s="8"/>
      <c r="L74" s="98"/>
    </row>
    <row r="75" spans="1:12" ht="18.75" customHeight="1" x14ac:dyDescent="0.25">
      <c r="A75" s="239"/>
      <c r="B75" s="221"/>
      <c r="C75" s="222"/>
      <c r="D75" s="222"/>
      <c r="E75" s="223"/>
      <c r="F75" s="29" t="s">
        <v>31</v>
      </c>
      <c r="G75" s="76"/>
      <c r="H75" s="9"/>
      <c r="I75" s="7"/>
      <c r="J75" s="76">
        <f t="shared" si="4"/>
        <v>0</v>
      </c>
      <c r="K75" s="8"/>
      <c r="L75" s="98"/>
    </row>
    <row r="76" spans="1:12" ht="42.6" customHeight="1" x14ac:dyDescent="0.25">
      <c r="A76" s="36">
        <v>28</v>
      </c>
      <c r="B76" s="285" t="s">
        <v>202</v>
      </c>
      <c r="C76" s="286"/>
      <c r="D76" s="286"/>
      <c r="E76" s="286"/>
      <c r="F76" s="287"/>
      <c r="G76" s="21"/>
      <c r="H76" s="21"/>
      <c r="I76" s="25"/>
      <c r="J76" s="76">
        <f t="shared" si="4"/>
        <v>0</v>
      </c>
      <c r="K76" s="20"/>
      <c r="L76" s="26" t="s">
        <v>222</v>
      </c>
    </row>
    <row r="77" spans="1:12" x14ac:dyDescent="0.25">
      <c r="A77" s="160" t="s">
        <v>317</v>
      </c>
      <c r="B77" s="161"/>
      <c r="C77" s="161"/>
      <c r="D77" s="161"/>
      <c r="E77" s="161"/>
      <c r="F77" s="161"/>
      <c r="G77" s="161"/>
      <c r="H77" s="161"/>
      <c r="I77" s="161"/>
      <c r="J77" s="161"/>
      <c r="K77" s="161"/>
      <c r="L77" s="162"/>
    </row>
    <row r="78" spans="1:12" ht="24" customHeight="1" x14ac:dyDescent="0.25">
      <c r="A78" s="238">
        <v>29</v>
      </c>
      <c r="B78" s="192" t="s">
        <v>32</v>
      </c>
      <c r="C78" s="263"/>
      <c r="D78" s="263"/>
      <c r="E78" s="263"/>
      <c r="F78" s="193"/>
      <c r="G78" s="30"/>
      <c r="H78" s="9"/>
      <c r="I78" s="7"/>
      <c r="J78" s="7">
        <f>I78-H78</f>
        <v>0</v>
      </c>
      <c r="K78" s="8"/>
      <c r="L78" s="97"/>
    </row>
    <row r="79" spans="1:12" x14ac:dyDescent="0.25">
      <c r="A79" s="239"/>
      <c r="B79" s="178" t="s">
        <v>140</v>
      </c>
      <c r="C79" s="172"/>
      <c r="D79" s="172"/>
      <c r="E79" s="172"/>
      <c r="F79" s="173"/>
      <c r="G79" s="24"/>
      <c r="H79" s="21"/>
      <c r="I79" s="25"/>
      <c r="J79" s="7">
        <f t="shared" ref="J79:J84" si="6">I79-H79</f>
        <v>0</v>
      </c>
      <c r="K79" s="20"/>
      <c r="L79" s="26" t="s">
        <v>210</v>
      </c>
    </row>
    <row r="80" spans="1:12" ht="28.5" customHeight="1" x14ac:dyDescent="0.25">
      <c r="A80" s="238">
        <v>30</v>
      </c>
      <c r="B80" s="192" t="s">
        <v>142</v>
      </c>
      <c r="C80" s="263"/>
      <c r="D80" s="263"/>
      <c r="E80" s="263"/>
      <c r="F80" s="193"/>
      <c r="G80" s="30"/>
      <c r="H80" s="9"/>
      <c r="I80" s="7"/>
      <c r="J80" s="7">
        <f t="shared" si="6"/>
        <v>0</v>
      </c>
      <c r="K80" s="8"/>
      <c r="L80" s="28"/>
    </row>
    <row r="81" spans="1:12" ht="33" x14ac:dyDescent="0.25">
      <c r="A81" s="283"/>
      <c r="B81" s="178" t="s">
        <v>143</v>
      </c>
      <c r="C81" s="172"/>
      <c r="D81" s="172"/>
      <c r="E81" s="172"/>
      <c r="F81" s="173"/>
      <c r="G81" s="24"/>
      <c r="H81" s="21"/>
      <c r="I81" s="25"/>
      <c r="J81" s="7">
        <f t="shared" si="6"/>
        <v>0</v>
      </c>
      <c r="K81" s="20"/>
      <c r="L81" s="26" t="s">
        <v>237</v>
      </c>
    </row>
    <row r="82" spans="1:12" ht="28.5" customHeight="1" x14ac:dyDescent="0.25">
      <c r="A82" s="27">
        <v>31</v>
      </c>
      <c r="B82" s="192" t="s">
        <v>33</v>
      </c>
      <c r="C82" s="263"/>
      <c r="D82" s="263"/>
      <c r="E82" s="263"/>
      <c r="F82" s="193"/>
      <c r="G82" s="29"/>
      <c r="H82" s="9"/>
      <c r="I82" s="7"/>
      <c r="J82" s="7">
        <f t="shared" si="6"/>
        <v>0</v>
      </c>
      <c r="K82" s="8"/>
      <c r="L82" s="96"/>
    </row>
    <row r="83" spans="1:12" ht="36.75" customHeight="1" x14ac:dyDescent="0.25">
      <c r="A83" s="27">
        <v>32</v>
      </c>
      <c r="B83" s="192" t="s">
        <v>34</v>
      </c>
      <c r="C83" s="263"/>
      <c r="D83" s="263"/>
      <c r="E83" s="263"/>
      <c r="F83" s="193"/>
      <c r="G83" s="29"/>
      <c r="H83" s="9"/>
      <c r="I83" s="7"/>
      <c r="J83" s="7">
        <f t="shared" si="6"/>
        <v>0</v>
      </c>
      <c r="K83" s="8"/>
      <c r="L83" s="96"/>
    </row>
    <row r="84" spans="1:12" ht="33" customHeight="1" x14ac:dyDescent="0.25">
      <c r="A84" s="27">
        <v>33</v>
      </c>
      <c r="B84" s="192" t="s">
        <v>35</v>
      </c>
      <c r="C84" s="263"/>
      <c r="D84" s="263"/>
      <c r="E84" s="263"/>
      <c r="F84" s="193"/>
      <c r="G84" s="29"/>
      <c r="H84" s="9"/>
      <c r="I84" s="7"/>
      <c r="J84" s="7">
        <f t="shared" si="6"/>
        <v>0</v>
      </c>
      <c r="K84" s="8"/>
      <c r="L84" s="96"/>
    </row>
    <row r="85" spans="1:12" x14ac:dyDescent="0.25">
      <c r="A85" s="37">
        <v>34</v>
      </c>
      <c r="B85" s="160" t="s">
        <v>192</v>
      </c>
      <c r="C85" s="161"/>
      <c r="D85" s="161"/>
      <c r="E85" s="161"/>
      <c r="F85" s="161"/>
      <c r="G85" s="161"/>
      <c r="H85" s="161"/>
      <c r="I85" s="161"/>
      <c r="J85" s="161"/>
      <c r="K85" s="161"/>
      <c r="L85" s="162"/>
    </row>
    <row r="86" spans="1:12" ht="56.25" customHeight="1" x14ac:dyDescent="0.25">
      <c r="A86" s="27">
        <v>34.1</v>
      </c>
      <c r="B86" s="178" t="s">
        <v>172</v>
      </c>
      <c r="C86" s="172"/>
      <c r="D86" s="172"/>
      <c r="E86" s="172"/>
      <c r="F86" s="173"/>
      <c r="G86" s="24"/>
      <c r="H86" s="21"/>
      <c r="I86" s="25"/>
      <c r="J86" s="25">
        <f>I86-H86</f>
        <v>0</v>
      </c>
      <c r="K86" s="20"/>
      <c r="L86" s="26" t="s">
        <v>211</v>
      </c>
    </row>
    <row r="87" spans="1:12" ht="50.25" customHeight="1" x14ac:dyDescent="0.25">
      <c r="A87" s="27">
        <v>34.200000000000003</v>
      </c>
      <c r="B87" s="178" t="s">
        <v>184</v>
      </c>
      <c r="C87" s="172"/>
      <c r="D87" s="172"/>
      <c r="E87" s="172"/>
      <c r="F87" s="173"/>
      <c r="G87" s="24"/>
      <c r="H87" s="21"/>
      <c r="I87" s="25"/>
      <c r="J87" s="25">
        <f t="shared" ref="J87:J93" si="7">I87-H87</f>
        <v>0</v>
      </c>
      <c r="K87" s="20"/>
      <c r="L87" s="26" t="s">
        <v>211</v>
      </c>
    </row>
    <row r="88" spans="1:12" ht="50.25" customHeight="1" x14ac:dyDescent="0.25">
      <c r="A88" s="27">
        <v>34.299999999999997</v>
      </c>
      <c r="B88" s="147" t="s">
        <v>196</v>
      </c>
      <c r="C88" s="148"/>
      <c r="D88" s="148"/>
      <c r="E88" s="148"/>
      <c r="F88" s="149"/>
      <c r="G88" s="24"/>
      <c r="H88" s="21"/>
      <c r="I88" s="25"/>
      <c r="J88" s="25">
        <f t="shared" si="7"/>
        <v>0</v>
      </c>
      <c r="K88" s="20"/>
      <c r="L88" s="26" t="s">
        <v>211</v>
      </c>
    </row>
    <row r="89" spans="1:12" ht="58.5" customHeight="1" x14ac:dyDescent="0.25">
      <c r="A89" s="27">
        <v>34.4</v>
      </c>
      <c r="B89" s="147" t="s">
        <v>197</v>
      </c>
      <c r="C89" s="148"/>
      <c r="D89" s="148"/>
      <c r="E89" s="148"/>
      <c r="F89" s="149"/>
      <c r="G89" s="24"/>
      <c r="H89" s="21"/>
      <c r="I89" s="25"/>
      <c r="J89" s="25">
        <f t="shared" si="7"/>
        <v>0</v>
      </c>
      <c r="K89" s="20"/>
      <c r="L89" s="26" t="s">
        <v>211</v>
      </c>
    </row>
    <row r="90" spans="1:12" ht="49.5" customHeight="1" x14ac:dyDescent="0.25">
      <c r="A90" s="27">
        <v>34.5</v>
      </c>
      <c r="B90" s="178" t="s">
        <v>173</v>
      </c>
      <c r="C90" s="172"/>
      <c r="D90" s="172"/>
      <c r="E90" s="172"/>
      <c r="F90" s="173"/>
      <c r="G90" s="24"/>
      <c r="H90" s="21"/>
      <c r="I90" s="25"/>
      <c r="J90" s="25">
        <f t="shared" si="7"/>
        <v>0</v>
      </c>
      <c r="K90" s="20"/>
      <c r="L90" s="26" t="s">
        <v>211</v>
      </c>
    </row>
    <row r="91" spans="1:12" ht="53.25" customHeight="1" x14ac:dyDescent="0.25">
      <c r="A91" s="27">
        <v>34.6</v>
      </c>
      <c r="B91" s="178" t="s">
        <v>174</v>
      </c>
      <c r="C91" s="172"/>
      <c r="D91" s="172"/>
      <c r="E91" s="172"/>
      <c r="F91" s="173"/>
      <c r="G91" s="24"/>
      <c r="H91" s="21"/>
      <c r="I91" s="25"/>
      <c r="J91" s="25">
        <f t="shared" si="7"/>
        <v>0</v>
      </c>
      <c r="K91" s="20"/>
      <c r="L91" s="26" t="s">
        <v>211</v>
      </c>
    </row>
    <row r="92" spans="1:12" ht="56.25" customHeight="1" x14ac:dyDescent="0.25">
      <c r="A92" s="27">
        <v>34.700000000000003</v>
      </c>
      <c r="B92" s="178" t="s">
        <v>175</v>
      </c>
      <c r="C92" s="172"/>
      <c r="D92" s="172"/>
      <c r="E92" s="172"/>
      <c r="F92" s="173"/>
      <c r="G92" s="24"/>
      <c r="H92" s="21"/>
      <c r="I92" s="25"/>
      <c r="J92" s="25">
        <f t="shared" si="7"/>
        <v>0</v>
      </c>
      <c r="K92" s="20"/>
      <c r="L92" s="26" t="s">
        <v>211</v>
      </c>
    </row>
    <row r="93" spans="1:12" ht="16.5" customHeight="1" x14ac:dyDescent="0.25">
      <c r="A93" s="27">
        <v>34.799999999999997</v>
      </c>
      <c r="B93" s="178" t="s">
        <v>144</v>
      </c>
      <c r="C93" s="172"/>
      <c r="D93" s="172"/>
      <c r="E93" s="172"/>
      <c r="F93" s="173"/>
      <c r="G93" s="24"/>
      <c r="H93" s="21"/>
      <c r="I93" s="25"/>
      <c r="J93" s="25">
        <f t="shared" si="7"/>
        <v>0</v>
      </c>
      <c r="K93" s="20"/>
      <c r="L93" s="99"/>
    </row>
    <row r="94" spans="1:12" x14ac:dyDescent="0.25">
      <c r="A94" s="160" t="s">
        <v>36</v>
      </c>
      <c r="B94" s="161"/>
      <c r="C94" s="161"/>
      <c r="D94" s="161"/>
      <c r="E94" s="161"/>
      <c r="F94" s="161"/>
      <c r="G94" s="161"/>
      <c r="H94" s="161"/>
      <c r="I94" s="161"/>
      <c r="J94" s="161"/>
      <c r="K94" s="161"/>
      <c r="L94" s="161"/>
    </row>
    <row r="95" spans="1:12" ht="33" customHeight="1" x14ac:dyDescent="0.25">
      <c r="A95" s="77">
        <v>35</v>
      </c>
      <c r="B95" s="277" t="s">
        <v>37</v>
      </c>
      <c r="C95" s="278"/>
      <c r="D95" s="278"/>
      <c r="E95" s="279"/>
      <c r="F95" s="70" t="s">
        <v>356</v>
      </c>
      <c r="G95" s="8"/>
      <c r="H95" s="8"/>
      <c r="I95" s="8"/>
      <c r="J95" s="8">
        <f>I95-H95</f>
        <v>0</v>
      </c>
      <c r="K95" s="8"/>
      <c r="L95" s="96"/>
    </row>
    <row r="96" spans="1:12" ht="36" customHeight="1" x14ac:dyDescent="0.25">
      <c r="A96" s="77">
        <v>36</v>
      </c>
      <c r="B96" s="277" t="s">
        <v>38</v>
      </c>
      <c r="C96" s="278"/>
      <c r="D96" s="278"/>
      <c r="E96" s="279"/>
      <c r="F96" s="85" t="s">
        <v>356</v>
      </c>
      <c r="G96" s="8"/>
      <c r="H96" s="8"/>
      <c r="I96" s="8"/>
      <c r="J96" s="8">
        <f>I96-H96</f>
        <v>0</v>
      </c>
      <c r="K96" s="8"/>
      <c r="L96" s="96"/>
    </row>
    <row r="97" spans="1:12" x14ac:dyDescent="0.25">
      <c r="A97" s="243">
        <v>37</v>
      </c>
      <c r="B97" s="156" t="s">
        <v>39</v>
      </c>
      <c r="C97" s="156"/>
      <c r="D97" s="156"/>
      <c r="E97" s="156"/>
      <c r="F97" s="70" t="s">
        <v>40</v>
      </c>
      <c r="G97" s="8"/>
      <c r="H97" s="9"/>
      <c r="I97" s="7"/>
      <c r="J97" s="7">
        <f>I97-H97</f>
        <v>0</v>
      </c>
      <c r="K97" s="8"/>
      <c r="L97" s="96"/>
    </row>
    <row r="98" spans="1:12" x14ac:dyDescent="0.25">
      <c r="A98" s="243"/>
      <c r="B98" s="156"/>
      <c r="C98" s="156"/>
      <c r="D98" s="156"/>
      <c r="E98" s="156"/>
      <c r="F98" s="29" t="s">
        <v>41</v>
      </c>
      <c r="G98" s="8"/>
      <c r="H98" s="9"/>
      <c r="I98" s="7"/>
      <c r="J98" s="7">
        <f t="shared" ref="J98:J101" si="8">I98-H98</f>
        <v>0</v>
      </c>
      <c r="K98" s="8"/>
      <c r="L98" s="96"/>
    </row>
    <row r="99" spans="1:12" x14ac:dyDescent="0.25">
      <c r="A99" s="243"/>
      <c r="B99" s="156"/>
      <c r="C99" s="156"/>
      <c r="D99" s="156"/>
      <c r="E99" s="156"/>
      <c r="F99" s="70" t="s">
        <v>42</v>
      </c>
      <c r="G99" s="8"/>
      <c r="H99" s="9"/>
      <c r="I99" s="7"/>
      <c r="J99" s="7">
        <f t="shared" si="8"/>
        <v>0</v>
      </c>
      <c r="K99" s="8"/>
      <c r="L99" s="96"/>
    </row>
    <row r="100" spans="1:12" x14ac:dyDescent="0.25">
      <c r="A100" s="243"/>
      <c r="B100" s="156"/>
      <c r="C100" s="156"/>
      <c r="D100" s="156"/>
      <c r="E100" s="156"/>
      <c r="F100" s="70" t="s">
        <v>43</v>
      </c>
      <c r="G100" s="8"/>
      <c r="H100" s="9"/>
      <c r="I100" s="7"/>
      <c r="J100" s="7">
        <f t="shared" si="8"/>
        <v>0</v>
      </c>
      <c r="K100" s="8"/>
      <c r="L100" s="96"/>
    </row>
    <row r="101" spans="1:12" x14ac:dyDescent="0.25">
      <c r="A101" s="243"/>
      <c r="B101" s="156"/>
      <c r="C101" s="156"/>
      <c r="D101" s="156"/>
      <c r="E101" s="156"/>
      <c r="F101" s="70" t="s">
        <v>44</v>
      </c>
      <c r="G101" s="8"/>
      <c r="H101" s="9"/>
      <c r="I101" s="7"/>
      <c r="J101" s="7">
        <f t="shared" si="8"/>
        <v>0</v>
      </c>
      <c r="K101" s="8"/>
      <c r="L101" s="96"/>
    </row>
    <row r="102" spans="1:12" x14ac:dyDescent="0.25">
      <c r="A102" s="160" t="s">
        <v>283</v>
      </c>
      <c r="B102" s="161"/>
      <c r="C102" s="161"/>
      <c r="D102" s="161"/>
      <c r="E102" s="161"/>
      <c r="F102" s="161"/>
      <c r="G102" s="161"/>
      <c r="H102" s="161"/>
      <c r="I102" s="161"/>
      <c r="J102" s="161"/>
      <c r="K102" s="161"/>
      <c r="L102" s="162"/>
    </row>
    <row r="103" spans="1:12" ht="24.75" customHeight="1" x14ac:dyDescent="0.25">
      <c r="A103" s="27">
        <v>39</v>
      </c>
      <c r="B103" s="156" t="s">
        <v>45</v>
      </c>
      <c r="C103" s="156"/>
      <c r="D103" s="156"/>
      <c r="E103" s="156"/>
      <c r="F103" s="156"/>
      <c r="G103" s="8"/>
      <c r="H103" s="9"/>
      <c r="I103" s="27"/>
      <c r="J103" s="7">
        <f>I103-H103</f>
        <v>0</v>
      </c>
      <c r="K103" s="8"/>
      <c r="L103" s="97"/>
    </row>
    <row r="104" spans="1:12" x14ac:dyDescent="0.25">
      <c r="A104" s="243">
        <v>40</v>
      </c>
      <c r="B104" s="156" t="s">
        <v>46</v>
      </c>
      <c r="C104" s="156"/>
      <c r="D104" s="156"/>
      <c r="E104" s="156" t="s">
        <v>334</v>
      </c>
      <c r="F104" s="156"/>
      <c r="G104" s="8"/>
      <c r="H104" s="9"/>
      <c r="I104" s="7"/>
      <c r="J104" s="7">
        <f t="shared" ref="J104:J105" si="9">I104-H104</f>
        <v>0</v>
      </c>
      <c r="K104" s="8"/>
      <c r="L104" s="97" t="s">
        <v>306</v>
      </c>
    </row>
    <row r="105" spans="1:12" ht="33" x14ac:dyDescent="0.25">
      <c r="A105" s="243"/>
      <c r="B105" s="156"/>
      <c r="C105" s="156"/>
      <c r="D105" s="156"/>
      <c r="E105" s="156" t="s">
        <v>47</v>
      </c>
      <c r="F105" s="156"/>
      <c r="G105" s="8"/>
      <c r="H105" s="9"/>
      <c r="I105" s="7"/>
      <c r="J105" s="7">
        <f t="shared" si="9"/>
        <v>0</v>
      </c>
      <c r="K105" s="8"/>
      <c r="L105" s="97" t="s">
        <v>307</v>
      </c>
    </row>
    <row r="106" spans="1:12" ht="45.75" customHeight="1" x14ac:dyDescent="0.25">
      <c r="A106" s="33">
        <v>41</v>
      </c>
      <c r="B106" s="178" t="s">
        <v>200</v>
      </c>
      <c r="C106" s="172"/>
      <c r="D106" s="172"/>
      <c r="E106" s="172"/>
      <c r="F106" s="173"/>
      <c r="G106" s="24"/>
      <c r="H106" s="24"/>
      <c r="I106" s="25"/>
      <c r="J106" s="25">
        <f>I106-H106</f>
        <v>0</v>
      </c>
      <c r="K106" s="20"/>
      <c r="L106" s="26" t="s">
        <v>318</v>
      </c>
    </row>
    <row r="107" spans="1:12" x14ac:dyDescent="0.25">
      <c r="A107" s="160" t="s">
        <v>284</v>
      </c>
      <c r="B107" s="161"/>
      <c r="C107" s="161"/>
      <c r="D107" s="161"/>
      <c r="E107" s="161"/>
      <c r="F107" s="161"/>
      <c r="G107" s="161"/>
      <c r="H107" s="161"/>
      <c r="I107" s="161"/>
      <c r="J107" s="161"/>
      <c r="K107" s="161"/>
      <c r="L107" s="162"/>
    </row>
    <row r="108" spans="1:12" ht="30" customHeight="1" x14ac:dyDescent="0.25">
      <c r="A108" s="9">
        <v>42</v>
      </c>
      <c r="B108" s="156" t="s">
        <v>285</v>
      </c>
      <c r="C108" s="156"/>
      <c r="D108" s="156"/>
      <c r="E108" s="156"/>
      <c r="F108" s="156"/>
      <c r="G108" s="8"/>
      <c r="H108" s="9">
        <f>H113+H115+H124+H125</f>
        <v>0</v>
      </c>
      <c r="I108" s="9">
        <f>I113+I115+I124+I125</f>
        <v>0</v>
      </c>
      <c r="J108" s="7">
        <f>I108-H108</f>
        <v>0</v>
      </c>
      <c r="K108" s="8"/>
      <c r="L108" s="96"/>
    </row>
    <row r="109" spans="1:12" ht="30" customHeight="1" x14ac:dyDescent="0.25">
      <c r="A109" s="9">
        <v>43.1</v>
      </c>
      <c r="B109" s="209" t="s">
        <v>286</v>
      </c>
      <c r="C109" s="209"/>
      <c r="D109" s="209"/>
      <c r="E109" s="209"/>
      <c r="F109" s="209"/>
      <c r="G109" s="8"/>
      <c r="H109" s="21"/>
      <c r="I109" s="21"/>
      <c r="J109" s="25">
        <f>I109-H109</f>
        <v>0</v>
      </c>
      <c r="K109" s="20"/>
      <c r="L109" s="99"/>
    </row>
    <row r="110" spans="1:12" ht="30" customHeight="1" x14ac:dyDescent="0.25">
      <c r="A110" s="9">
        <v>43.2</v>
      </c>
      <c r="B110" s="209" t="s">
        <v>323</v>
      </c>
      <c r="C110" s="209"/>
      <c r="D110" s="209"/>
      <c r="E110" s="209"/>
      <c r="F110" s="209"/>
      <c r="G110" s="8"/>
      <c r="H110" s="21"/>
      <c r="I110" s="21"/>
      <c r="J110" s="25">
        <f>I110-H110</f>
        <v>0</v>
      </c>
      <c r="K110" s="21"/>
      <c r="L110" s="99"/>
    </row>
    <row r="111" spans="1:12" x14ac:dyDescent="0.25">
      <c r="A111" s="160" t="s">
        <v>48</v>
      </c>
      <c r="B111" s="161"/>
      <c r="C111" s="161"/>
      <c r="D111" s="161"/>
      <c r="E111" s="161"/>
      <c r="F111" s="161"/>
      <c r="G111" s="161"/>
      <c r="H111" s="161"/>
      <c r="I111" s="161"/>
      <c r="J111" s="161"/>
      <c r="K111" s="161"/>
      <c r="L111" s="162"/>
    </row>
    <row r="112" spans="1:12" x14ac:dyDescent="0.25">
      <c r="A112" s="5">
        <v>44</v>
      </c>
      <c r="B112" s="145" t="s">
        <v>49</v>
      </c>
      <c r="C112" s="145"/>
      <c r="D112" s="145"/>
      <c r="E112" s="145"/>
      <c r="F112" s="145"/>
      <c r="G112" s="8"/>
      <c r="H112" s="9"/>
      <c r="I112" s="7"/>
      <c r="J112" s="7">
        <f>I112-H112</f>
        <v>0</v>
      </c>
      <c r="K112" s="8"/>
      <c r="L112" s="97"/>
    </row>
    <row r="113" spans="1:12" x14ac:dyDescent="0.25">
      <c r="A113" s="9">
        <v>45</v>
      </c>
      <c r="B113" s="236" t="s">
        <v>50</v>
      </c>
      <c r="C113" s="284"/>
      <c r="D113" s="284"/>
      <c r="E113" s="284"/>
      <c r="F113" s="237"/>
      <c r="G113" s="8"/>
      <c r="H113" s="9"/>
      <c r="I113" s="7"/>
      <c r="J113" s="7">
        <f t="shared" ref="J113:J116" si="10">I113-H113</f>
        <v>0</v>
      </c>
      <c r="K113" s="8"/>
      <c r="L113" s="96"/>
    </row>
    <row r="114" spans="1:12" ht="16.899999999999999" customHeight="1" x14ac:dyDescent="0.25">
      <c r="A114" s="5">
        <v>46</v>
      </c>
      <c r="B114" s="145" t="s">
        <v>51</v>
      </c>
      <c r="C114" s="145"/>
      <c r="D114" s="145"/>
      <c r="E114" s="145"/>
      <c r="F114" s="145"/>
      <c r="G114" s="8"/>
      <c r="H114" s="9"/>
      <c r="I114" s="7"/>
      <c r="J114" s="7">
        <f t="shared" si="10"/>
        <v>0</v>
      </c>
      <c r="K114" s="8"/>
      <c r="L114" s="96"/>
    </row>
    <row r="115" spans="1:12" ht="38.25" customHeight="1" x14ac:dyDescent="0.25">
      <c r="A115" s="199">
        <v>47</v>
      </c>
      <c r="B115" s="156" t="s">
        <v>15</v>
      </c>
      <c r="C115" s="156"/>
      <c r="D115" s="156"/>
      <c r="E115" s="156" t="s">
        <v>52</v>
      </c>
      <c r="F115" s="156"/>
      <c r="G115" s="8"/>
      <c r="H115" s="9"/>
      <c r="I115" s="7"/>
      <c r="J115" s="7">
        <f t="shared" si="10"/>
        <v>0</v>
      </c>
      <c r="K115" s="8"/>
      <c r="L115" s="96"/>
    </row>
    <row r="116" spans="1:12" ht="47.25" customHeight="1" x14ac:dyDescent="0.25">
      <c r="A116" s="199"/>
      <c r="B116" s="156"/>
      <c r="C116" s="156"/>
      <c r="D116" s="156"/>
      <c r="E116" s="156" t="s">
        <v>53</v>
      </c>
      <c r="F116" s="156"/>
      <c r="G116" s="8"/>
      <c r="H116" s="9"/>
      <c r="I116" s="7"/>
      <c r="J116" s="7">
        <f t="shared" si="10"/>
        <v>0</v>
      </c>
      <c r="K116" s="8"/>
      <c r="L116" s="96"/>
    </row>
    <row r="117" spans="1:12" x14ac:dyDescent="0.25">
      <c r="A117" s="160" t="s">
        <v>145</v>
      </c>
      <c r="B117" s="161"/>
      <c r="C117" s="161"/>
      <c r="D117" s="161"/>
      <c r="E117" s="161"/>
      <c r="F117" s="161"/>
      <c r="G117" s="161"/>
      <c r="H117" s="161"/>
      <c r="I117" s="161"/>
      <c r="J117" s="161"/>
      <c r="K117" s="161"/>
      <c r="L117" s="162"/>
    </row>
    <row r="118" spans="1:12" s="41" customFormat="1" ht="49.5" x14ac:dyDescent="0.25">
      <c r="A118" s="19">
        <v>48</v>
      </c>
      <c r="B118" s="280" t="s">
        <v>188</v>
      </c>
      <c r="C118" s="281"/>
      <c r="D118" s="281"/>
      <c r="E118" s="281"/>
      <c r="F118" s="282"/>
      <c r="G118" s="38"/>
      <c r="H118" s="39"/>
      <c r="I118" s="39"/>
      <c r="J118" s="11">
        <f>I118-H118</f>
        <v>0</v>
      </c>
      <c r="K118" s="40"/>
      <c r="L118" s="26" t="s">
        <v>287</v>
      </c>
    </row>
    <row r="119" spans="1:12" s="41" customFormat="1" ht="49.5" x14ac:dyDescent="0.25">
      <c r="A119" s="19">
        <v>49</v>
      </c>
      <c r="B119" s="178" t="s">
        <v>189</v>
      </c>
      <c r="C119" s="172"/>
      <c r="D119" s="172"/>
      <c r="E119" s="172"/>
      <c r="F119" s="173"/>
      <c r="G119" s="38"/>
      <c r="H119" s="39"/>
      <c r="I119" s="39"/>
      <c r="J119" s="11">
        <f t="shared" ref="J119" si="11">I119-H119</f>
        <v>0</v>
      </c>
      <c r="K119" s="40"/>
      <c r="L119" s="26" t="s">
        <v>288</v>
      </c>
    </row>
    <row r="120" spans="1:12" s="41" customFormat="1" ht="45.75" customHeight="1" x14ac:dyDescent="0.25">
      <c r="A120" s="19">
        <v>50</v>
      </c>
      <c r="B120" s="178" t="s">
        <v>190</v>
      </c>
      <c r="C120" s="172"/>
      <c r="D120" s="172"/>
      <c r="E120" s="172"/>
      <c r="F120" s="173"/>
      <c r="G120" s="38"/>
      <c r="H120" s="39"/>
      <c r="I120" s="39"/>
      <c r="J120" s="11">
        <f>J118+J119</f>
        <v>0</v>
      </c>
      <c r="K120" s="40"/>
      <c r="L120" s="86" t="s">
        <v>212</v>
      </c>
    </row>
    <row r="121" spans="1:12" ht="66" x14ac:dyDescent="0.25">
      <c r="A121" s="9">
        <v>51</v>
      </c>
      <c r="B121" s="147" t="s">
        <v>146</v>
      </c>
      <c r="C121" s="148"/>
      <c r="D121" s="148"/>
      <c r="E121" s="148"/>
      <c r="F121" s="149"/>
      <c r="G121" s="21"/>
      <c r="H121" s="21"/>
      <c r="I121" s="25"/>
      <c r="J121" s="11">
        <f>I121-H121</f>
        <v>0</v>
      </c>
      <c r="K121" s="20"/>
      <c r="L121" s="26" t="s">
        <v>213</v>
      </c>
    </row>
    <row r="122" spans="1:12" x14ac:dyDescent="0.25">
      <c r="A122" s="160" t="s">
        <v>54</v>
      </c>
      <c r="B122" s="161"/>
      <c r="C122" s="161"/>
      <c r="D122" s="161"/>
      <c r="E122" s="161"/>
      <c r="F122" s="161"/>
      <c r="G122" s="161"/>
      <c r="H122" s="161"/>
      <c r="I122" s="161"/>
      <c r="J122" s="161"/>
      <c r="K122" s="161"/>
      <c r="L122" s="162"/>
    </row>
    <row r="123" spans="1:12" x14ac:dyDescent="0.25">
      <c r="A123" s="5">
        <v>52</v>
      </c>
      <c r="B123" s="145" t="s">
        <v>55</v>
      </c>
      <c r="C123" s="145"/>
      <c r="D123" s="145"/>
      <c r="E123" s="145"/>
      <c r="F123" s="145"/>
      <c r="G123" s="76"/>
      <c r="H123" s="9"/>
      <c r="I123" s="7"/>
      <c r="J123" s="7">
        <f t="shared" ref="J123:J138" si="12">I123-H123</f>
        <v>0</v>
      </c>
      <c r="K123" s="8"/>
      <c r="L123" s="97"/>
    </row>
    <row r="124" spans="1:12" x14ac:dyDescent="0.25">
      <c r="A124" s="5">
        <v>53</v>
      </c>
      <c r="B124" s="145" t="s">
        <v>289</v>
      </c>
      <c r="C124" s="145"/>
      <c r="D124" s="145"/>
      <c r="E124" s="145"/>
      <c r="F124" s="145"/>
      <c r="G124" s="76"/>
      <c r="H124" s="9"/>
      <c r="I124" s="7"/>
      <c r="J124" s="7">
        <f t="shared" si="12"/>
        <v>0</v>
      </c>
      <c r="K124" s="8"/>
      <c r="L124" s="96"/>
    </row>
    <row r="125" spans="1:12" x14ac:dyDescent="0.25">
      <c r="A125" s="199">
        <v>54</v>
      </c>
      <c r="B125" s="156" t="s">
        <v>56</v>
      </c>
      <c r="C125" s="156"/>
      <c r="D125" s="156"/>
      <c r="E125" s="156" t="s">
        <v>290</v>
      </c>
      <c r="F125" s="156"/>
      <c r="G125" s="76"/>
      <c r="H125" s="9"/>
      <c r="I125" s="7"/>
      <c r="J125" s="7">
        <f t="shared" si="12"/>
        <v>0</v>
      </c>
      <c r="K125" s="8"/>
      <c r="L125" s="96"/>
    </row>
    <row r="126" spans="1:12" x14ac:dyDescent="0.25">
      <c r="A126" s="199"/>
      <c r="B126" s="156"/>
      <c r="C126" s="156"/>
      <c r="D126" s="156"/>
      <c r="E126" s="156" t="s">
        <v>57</v>
      </c>
      <c r="F126" s="156"/>
      <c r="G126" s="76"/>
      <c r="H126" s="9"/>
      <c r="I126" s="7"/>
      <c r="J126" s="7">
        <f t="shared" si="12"/>
        <v>0</v>
      </c>
      <c r="K126" s="8"/>
      <c r="L126" s="96"/>
    </row>
    <row r="127" spans="1:12" x14ac:dyDescent="0.25">
      <c r="A127" s="199">
        <v>55</v>
      </c>
      <c r="B127" s="156" t="s">
        <v>58</v>
      </c>
      <c r="C127" s="156"/>
      <c r="D127" s="156"/>
      <c r="E127" s="156" t="s">
        <v>59</v>
      </c>
      <c r="F127" s="156"/>
      <c r="G127" s="76"/>
      <c r="H127" s="9"/>
      <c r="I127" s="7"/>
      <c r="J127" s="7">
        <f t="shared" si="12"/>
        <v>0</v>
      </c>
      <c r="K127" s="8"/>
      <c r="L127" s="96"/>
    </row>
    <row r="128" spans="1:12" x14ac:dyDescent="0.25">
      <c r="A128" s="199"/>
      <c r="B128" s="156"/>
      <c r="C128" s="156"/>
      <c r="D128" s="156"/>
      <c r="E128" s="156" t="s">
        <v>60</v>
      </c>
      <c r="F128" s="156"/>
      <c r="G128" s="76"/>
      <c r="H128" s="9"/>
      <c r="I128" s="7"/>
      <c r="J128" s="7">
        <f t="shared" si="12"/>
        <v>0</v>
      </c>
      <c r="K128" s="8"/>
      <c r="L128" s="96"/>
    </row>
    <row r="129" spans="1:12" x14ac:dyDescent="0.25">
      <c r="A129" s="199"/>
      <c r="B129" s="156"/>
      <c r="C129" s="156"/>
      <c r="D129" s="156"/>
      <c r="E129" s="156" t="s">
        <v>61</v>
      </c>
      <c r="F129" s="156"/>
      <c r="G129" s="76"/>
      <c r="H129" s="9"/>
      <c r="I129" s="7"/>
      <c r="J129" s="7">
        <f t="shared" si="12"/>
        <v>0</v>
      </c>
      <c r="K129" s="8"/>
      <c r="L129" s="96"/>
    </row>
    <row r="130" spans="1:12" x14ac:dyDescent="0.25">
      <c r="A130" s="199"/>
      <c r="B130" s="156"/>
      <c r="C130" s="156"/>
      <c r="D130" s="156"/>
      <c r="E130" s="156" t="s">
        <v>62</v>
      </c>
      <c r="F130" s="156"/>
      <c r="G130" s="76"/>
      <c r="H130" s="9"/>
      <c r="I130" s="7"/>
      <c r="J130" s="7">
        <f t="shared" si="12"/>
        <v>0</v>
      </c>
      <c r="K130" s="8"/>
      <c r="L130" s="96"/>
    </row>
    <row r="131" spans="1:12" x14ac:dyDescent="0.25">
      <c r="A131" s="160" t="s">
        <v>147</v>
      </c>
      <c r="B131" s="161"/>
      <c r="C131" s="161"/>
      <c r="D131" s="161"/>
      <c r="E131" s="161"/>
      <c r="F131" s="161"/>
      <c r="G131" s="161"/>
      <c r="H131" s="161"/>
      <c r="I131" s="161"/>
      <c r="J131" s="161"/>
      <c r="K131" s="161"/>
      <c r="L131" s="162"/>
    </row>
    <row r="132" spans="1:12" ht="15" customHeight="1" x14ac:dyDescent="0.25">
      <c r="A132" s="42">
        <v>56</v>
      </c>
      <c r="B132" s="209" t="s">
        <v>148</v>
      </c>
      <c r="C132" s="209"/>
      <c r="D132" s="209"/>
      <c r="E132" s="209"/>
      <c r="F132" s="209"/>
      <c r="G132" s="21"/>
      <c r="H132" s="43"/>
      <c r="I132" s="43"/>
      <c r="J132" s="25">
        <f t="shared" si="12"/>
        <v>0</v>
      </c>
      <c r="K132" s="44"/>
      <c r="L132" s="99"/>
    </row>
    <row r="133" spans="1:12" ht="15" customHeight="1" x14ac:dyDescent="0.25">
      <c r="A133" s="42">
        <v>57</v>
      </c>
      <c r="B133" s="209" t="s">
        <v>308</v>
      </c>
      <c r="C133" s="209"/>
      <c r="D133" s="209"/>
      <c r="E133" s="209"/>
      <c r="F133" s="209"/>
      <c r="G133" s="21"/>
      <c r="H133" s="43"/>
      <c r="I133" s="43"/>
      <c r="J133" s="25">
        <f t="shared" si="12"/>
        <v>0</v>
      </c>
      <c r="K133" s="44"/>
      <c r="L133" s="99"/>
    </row>
    <row r="134" spans="1:12" ht="63.75" customHeight="1" x14ac:dyDescent="0.25">
      <c r="A134" s="19">
        <v>58</v>
      </c>
      <c r="B134" s="280" t="s">
        <v>187</v>
      </c>
      <c r="C134" s="281"/>
      <c r="D134" s="281"/>
      <c r="E134" s="281"/>
      <c r="F134" s="282"/>
      <c r="G134" s="21"/>
      <c r="H134" s="21"/>
      <c r="I134" s="25"/>
      <c r="J134" s="25">
        <f>I134-H134</f>
        <v>0</v>
      </c>
      <c r="K134" s="20"/>
      <c r="L134" s="26" t="s">
        <v>291</v>
      </c>
    </row>
    <row r="135" spans="1:12" x14ac:dyDescent="0.25">
      <c r="A135" s="160" t="s">
        <v>11</v>
      </c>
      <c r="B135" s="161"/>
      <c r="C135" s="161"/>
      <c r="D135" s="161"/>
      <c r="E135" s="161"/>
      <c r="F135" s="161"/>
      <c r="G135" s="161"/>
      <c r="H135" s="161"/>
      <c r="I135" s="161"/>
      <c r="J135" s="161"/>
      <c r="K135" s="161"/>
      <c r="L135" s="162"/>
    </row>
    <row r="136" spans="1:12" x14ac:dyDescent="0.25">
      <c r="A136" s="9">
        <v>59</v>
      </c>
      <c r="B136" s="156" t="s">
        <v>63</v>
      </c>
      <c r="C136" s="156"/>
      <c r="D136" s="156"/>
      <c r="E136" s="156"/>
      <c r="F136" s="156"/>
      <c r="G136" s="9"/>
      <c r="H136" s="9"/>
      <c r="I136" s="7"/>
      <c r="J136" s="7">
        <f t="shared" si="12"/>
        <v>0</v>
      </c>
      <c r="K136" s="8"/>
      <c r="L136" s="97"/>
    </row>
    <row r="137" spans="1:12" ht="24.75" customHeight="1" x14ac:dyDescent="0.25">
      <c r="A137" s="9">
        <v>60</v>
      </c>
      <c r="B137" s="156" t="s">
        <v>64</v>
      </c>
      <c r="C137" s="156"/>
      <c r="D137" s="156"/>
      <c r="E137" s="156"/>
      <c r="F137" s="156"/>
      <c r="G137" s="9"/>
      <c r="H137" s="9"/>
      <c r="I137" s="7"/>
      <c r="J137" s="7">
        <f t="shared" si="12"/>
        <v>0</v>
      </c>
      <c r="K137" s="8"/>
      <c r="L137" s="97" t="s">
        <v>309</v>
      </c>
    </row>
    <row r="138" spans="1:12" x14ac:dyDescent="0.25">
      <c r="A138" s="9">
        <v>61</v>
      </c>
      <c r="B138" s="156" t="s">
        <v>65</v>
      </c>
      <c r="C138" s="156"/>
      <c r="D138" s="156"/>
      <c r="E138" s="156"/>
      <c r="F138" s="156"/>
      <c r="G138" s="9"/>
      <c r="H138" s="9"/>
      <c r="I138" s="45"/>
      <c r="J138" s="7">
        <f t="shared" si="12"/>
        <v>0</v>
      </c>
      <c r="K138" s="8"/>
      <c r="L138" s="96"/>
    </row>
    <row r="139" spans="1:12" x14ac:dyDescent="0.25">
      <c r="A139" s="160" t="s">
        <v>66</v>
      </c>
      <c r="B139" s="161"/>
      <c r="C139" s="161"/>
      <c r="D139" s="161"/>
      <c r="E139" s="161"/>
      <c r="F139" s="161"/>
      <c r="G139" s="161"/>
      <c r="H139" s="161"/>
      <c r="I139" s="161"/>
      <c r="J139" s="161"/>
      <c r="K139" s="161"/>
      <c r="L139" s="162"/>
    </row>
    <row r="140" spans="1:12" ht="22.5" customHeight="1" x14ac:dyDescent="0.25">
      <c r="A140" s="243">
        <v>62</v>
      </c>
      <c r="B140" s="145" t="s">
        <v>292</v>
      </c>
      <c r="C140" s="145"/>
      <c r="D140" s="145"/>
      <c r="E140" s="146" t="s">
        <v>78</v>
      </c>
      <c r="F140" s="146"/>
      <c r="G140" s="76"/>
      <c r="H140" s="9"/>
      <c r="I140" s="7"/>
      <c r="J140" s="7">
        <f t="shared" ref="J140:J248" si="13">I140-H140</f>
        <v>0</v>
      </c>
      <c r="K140" s="8"/>
      <c r="L140" s="169" t="s">
        <v>268</v>
      </c>
    </row>
    <row r="141" spans="1:12" ht="22.5" customHeight="1" x14ac:dyDescent="0.25">
      <c r="A141" s="243"/>
      <c r="B141" s="145"/>
      <c r="C141" s="145"/>
      <c r="D141" s="145"/>
      <c r="E141" s="146" t="s">
        <v>77</v>
      </c>
      <c r="F141" s="146"/>
      <c r="G141" s="76"/>
      <c r="H141" s="9"/>
      <c r="I141" s="7"/>
      <c r="J141" s="7">
        <f t="shared" si="13"/>
        <v>0</v>
      </c>
      <c r="K141" s="8"/>
      <c r="L141" s="170"/>
    </row>
    <row r="142" spans="1:12" ht="22.5" customHeight="1" x14ac:dyDescent="0.25">
      <c r="A142" s="243"/>
      <c r="B142" s="145"/>
      <c r="C142" s="145"/>
      <c r="D142" s="145"/>
      <c r="E142" s="146" t="s">
        <v>12</v>
      </c>
      <c r="F142" s="146"/>
      <c r="G142" s="76"/>
      <c r="H142" s="9"/>
      <c r="I142" s="7"/>
      <c r="J142" s="7">
        <f t="shared" si="13"/>
        <v>0</v>
      </c>
      <c r="K142" s="8"/>
      <c r="L142" s="170"/>
    </row>
    <row r="143" spans="1:12" ht="22.5" customHeight="1" x14ac:dyDescent="0.25">
      <c r="A143" s="243"/>
      <c r="B143" s="145"/>
      <c r="C143" s="145"/>
      <c r="D143" s="145"/>
      <c r="E143" s="236" t="s">
        <v>102</v>
      </c>
      <c r="F143" s="237"/>
      <c r="G143" s="76"/>
      <c r="H143" s="9"/>
      <c r="I143" s="7"/>
      <c r="J143" s="7">
        <f t="shared" ref="J143" si="14">I143-H143</f>
        <v>0</v>
      </c>
      <c r="K143" s="8"/>
      <c r="L143" s="171"/>
    </row>
    <row r="144" spans="1:12" ht="33" x14ac:dyDescent="0.25">
      <c r="A144" s="243"/>
      <c r="B144" s="145"/>
      <c r="C144" s="145"/>
      <c r="D144" s="145"/>
      <c r="E144" s="146" t="s">
        <v>16</v>
      </c>
      <c r="F144" s="146"/>
      <c r="G144" s="76"/>
      <c r="H144" s="9">
        <f>SUM(H140:H142)</f>
        <v>0</v>
      </c>
      <c r="I144" s="9">
        <f>SUM(I140:I142)</f>
        <v>0</v>
      </c>
      <c r="J144" s="7">
        <f t="shared" si="13"/>
        <v>0</v>
      </c>
      <c r="K144" s="8"/>
      <c r="L144" s="97" t="s">
        <v>212</v>
      </c>
    </row>
    <row r="145" spans="1:12" ht="15.75" customHeight="1" x14ac:dyDescent="0.25">
      <c r="A145" s="160" t="s">
        <v>223</v>
      </c>
      <c r="B145" s="161"/>
      <c r="C145" s="161"/>
      <c r="D145" s="161"/>
      <c r="E145" s="161"/>
      <c r="F145" s="161"/>
      <c r="G145" s="161"/>
      <c r="H145" s="161"/>
      <c r="I145" s="161"/>
      <c r="J145" s="161"/>
      <c r="K145" s="161"/>
      <c r="L145" s="162"/>
    </row>
    <row r="146" spans="1:12" ht="33" x14ac:dyDescent="0.25">
      <c r="A146" s="32">
        <v>63</v>
      </c>
      <c r="B146" s="178" t="s">
        <v>186</v>
      </c>
      <c r="C146" s="172"/>
      <c r="D146" s="172"/>
      <c r="E146" s="172"/>
      <c r="F146" s="173"/>
      <c r="G146" s="46"/>
      <c r="H146" s="21"/>
      <c r="I146" s="25"/>
      <c r="J146" s="25">
        <f>I146-H146</f>
        <v>0</v>
      </c>
      <c r="K146" s="20"/>
      <c r="L146" s="26" t="s">
        <v>293</v>
      </c>
    </row>
    <row r="147" spans="1:12" ht="15.75" customHeight="1" x14ac:dyDescent="0.25">
      <c r="A147" s="163" t="s">
        <v>335</v>
      </c>
      <c r="B147" s="164"/>
      <c r="C147" s="164"/>
      <c r="D147" s="164"/>
      <c r="E147" s="164"/>
      <c r="F147" s="164"/>
      <c r="G147" s="164"/>
      <c r="H147" s="164"/>
      <c r="I147" s="164"/>
      <c r="J147" s="164"/>
      <c r="K147" s="164"/>
      <c r="L147" s="165"/>
    </row>
    <row r="148" spans="1:12" x14ac:dyDescent="0.25">
      <c r="A148" s="150" t="s">
        <v>271</v>
      </c>
      <c r="B148" s="156" t="s">
        <v>336</v>
      </c>
      <c r="C148" s="156"/>
      <c r="D148" s="156"/>
      <c r="E148" s="156" t="s">
        <v>67</v>
      </c>
      <c r="F148" s="156"/>
      <c r="G148" s="9"/>
      <c r="H148" s="47"/>
      <c r="I148" s="9"/>
      <c r="J148" s="7">
        <f t="shared" si="13"/>
        <v>0</v>
      </c>
      <c r="K148" s="8"/>
      <c r="L148" s="260" t="s">
        <v>270</v>
      </c>
    </row>
    <row r="149" spans="1:12" x14ac:dyDescent="0.25">
      <c r="A149" s="150"/>
      <c r="B149" s="156"/>
      <c r="C149" s="156"/>
      <c r="D149" s="156"/>
      <c r="E149" s="156" t="s">
        <v>68</v>
      </c>
      <c r="F149" s="156"/>
      <c r="G149" s="9"/>
      <c r="H149" s="47"/>
      <c r="I149" s="9"/>
      <c r="J149" s="7">
        <f t="shared" si="13"/>
        <v>0</v>
      </c>
      <c r="K149" s="8"/>
      <c r="L149" s="261"/>
    </row>
    <row r="150" spans="1:12" x14ac:dyDescent="0.25">
      <c r="A150" s="150"/>
      <c r="B150" s="156"/>
      <c r="C150" s="156"/>
      <c r="D150" s="156"/>
      <c r="E150" s="155" t="s">
        <v>16</v>
      </c>
      <c r="F150" s="155"/>
      <c r="G150" s="48">
        <f>G148+G149</f>
        <v>0</v>
      </c>
      <c r="H150" s="47">
        <f>SUM(H148:H149)</f>
        <v>0</v>
      </c>
      <c r="I150" s="47">
        <f>SUM(I148:I149)</f>
        <v>0</v>
      </c>
      <c r="J150" s="7">
        <f t="shared" si="13"/>
        <v>0</v>
      </c>
      <c r="K150" s="8"/>
      <c r="L150" s="262"/>
    </row>
    <row r="151" spans="1:12" ht="33" x14ac:dyDescent="0.25">
      <c r="A151" s="152" t="s">
        <v>272</v>
      </c>
      <c r="B151" s="151" t="s">
        <v>232</v>
      </c>
      <c r="C151" s="151"/>
      <c r="D151" s="151"/>
      <c r="E151" s="148" t="s">
        <v>224</v>
      </c>
      <c r="F151" s="149"/>
      <c r="G151" s="49"/>
      <c r="H151" s="15"/>
      <c r="I151" s="15"/>
      <c r="J151" s="25">
        <f t="shared" ref="J151:J154" si="15">I151-H151</f>
        <v>0</v>
      </c>
      <c r="K151" s="20"/>
      <c r="L151" s="17" t="s">
        <v>204</v>
      </c>
    </row>
    <row r="152" spans="1:12" ht="33" x14ac:dyDescent="0.25">
      <c r="A152" s="153"/>
      <c r="B152" s="151"/>
      <c r="C152" s="151"/>
      <c r="D152" s="151"/>
      <c r="E152" s="148" t="s">
        <v>225</v>
      </c>
      <c r="F152" s="149"/>
      <c r="G152" s="49"/>
      <c r="H152" s="15"/>
      <c r="I152" s="15"/>
      <c r="J152" s="25">
        <f>I152-H152</f>
        <v>0</v>
      </c>
      <c r="K152" s="20"/>
      <c r="L152" s="17" t="s">
        <v>204</v>
      </c>
    </row>
    <row r="153" spans="1:12" ht="33" x14ac:dyDescent="0.25">
      <c r="A153" s="154"/>
      <c r="B153" s="151"/>
      <c r="C153" s="151"/>
      <c r="D153" s="151"/>
      <c r="E153" s="148" t="s">
        <v>226</v>
      </c>
      <c r="F153" s="149"/>
      <c r="G153" s="49"/>
      <c r="H153" s="15"/>
      <c r="I153" s="15"/>
      <c r="J153" s="25">
        <f>I153-H153</f>
        <v>0</v>
      </c>
      <c r="K153" s="20"/>
      <c r="L153" s="17" t="s">
        <v>204</v>
      </c>
    </row>
    <row r="154" spans="1:12" ht="33" x14ac:dyDescent="0.25">
      <c r="A154" s="50" t="s">
        <v>273</v>
      </c>
      <c r="B154" s="147" t="s">
        <v>149</v>
      </c>
      <c r="C154" s="148"/>
      <c r="D154" s="148"/>
      <c r="E154" s="148"/>
      <c r="F154" s="149"/>
      <c r="G154" s="49"/>
      <c r="H154" s="15"/>
      <c r="I154" s="15"/>
      <c r="J154" s="25">
        <f t="shared" si="15"/>
        <v>0</v>
      </c>
      <c r="K154" s="20"/>
      <c r="L154" s="17" t="s">
        <v>204</v>
      </c>
    </row>
    <row r="155" spans="1:12" s="54" customFormat="1" ht="24" customHeight="1" x14ac:dyDescent="0.25">
      <c r="A155" s="153" t="s">
        <v>274</v>
      </c>
      <c r="B155" s="157" t="s">
        <v>264</v>
      </c>
      <c r="C155" s="158"/>
      <c r="D155" s="158"/>
      <c r="E155" s="158"/>
      <c r="F155" s="159"/>
      <c r="G155" s="51"/>
      <c r="H155" s="47"/>
      <c r="I155" s="47"/>
      <c r="J155" s="75">
        <f>I155-H155</f>
        <v>0</v>
      </c>
      <c r="K155" s="52"/>
      <c r="L155" s="53"/>
    </row>
    <row r="156" spans="1:12" s="54" customFormat="1" ht="24" customHeight="1" x14ac:dyDescent="0.25">
      <c r="A156" s="153"/>
      <c r="B156" s="157" t="s">
        <v>265</v>
      </c>
      <c r="C156" s="158"/>
      <c r="D156" s="158"/>
      <c r="E156" s="158"/>
      <c r="F156" s="159"/>
      <c r="G156" s="51"/>
      <c r="H156" s="47"/>
      <c r="I156" s="47"/>
      <c r="J156" s="75">
        <f>I156-H156</f>
        <v>0</v>
      </c>
      <c r="K156" s="52"/>
      <c r="L156" s="53"/>
    </row>
    <row r="157" spans="1:12" ht="82.5" x14ac:dyDescent="0.25">
      <c r="A157" s="154"/>
      <c r="B157" s="156" t="s">
        <v>266</v>
      </c>
      <c r="C157" s="156"/>
      <c r="D157" s="156"/>
      <c r="E157" s="156"/>
      <c r="F157" s="156"/>
      <c r="G157" s="9"/>
      <c r="H157" s="47"/>
      <c r="I157" s="9"/>
      <c r="J157" s="75">
        <f t="shared" si="13"/>
        <v>0</v>
      </c>
      <c r="K157" s="52" t="str">
        <f t="shared" ref="K157:K179" si="16">IF(J157=0,"N/A","Please give reason for variation in figures")</f>
        <v>N/A</v>
      </c>
      <c r="L157" s="53" t="s">
        <v>267</v>
      </c>
    </row>
    <row r="158" spans="1:12" ht="33" customHeight="1" x14ac:dyDescent="0.25">
      <c r="A158" s="150" t="s">
        <v>244</v>
      </c>
      <c r="B158" s="151" t="s">
        <v>227</v>
      </c>
      <c r="C158" s="151"/>
      <c r="D158" s="151"/>
      <c r="E158" s="151" t="s">
        <v>224</v>
      </c>
      <c r="F158" s="151"/>
      <c r="G158" s="49"/>
      <c r="H158" s="15"/>
      <c r="I158" s="21"/>
      <c r="J158" s="25">
        <f t="shared" si="13"/>
        <v>0</v>
      </c>
      <c r="K158" s="20"/>
      <c r="L158" s="166" t="s">
        <v>204</v>
      </c>
    </row>
    <row r="159" spans="1:12" ht="22.5" customHeight="1" x14ac:dyDescent="0.25">
      <c r="A159" s="150"/>
      <c r="B159" s="151"/>
      <c r="C159" s="151"/>
      <c r="D159" s="151"/>
      <c r="E159" s="151" t="s">
        <v>225</v>
      </c>
      <c r="F159" s="151"/>
      <c r="G159" s="49"/>
      <c r="H159" s="15"/>
      <c r="I159" s="21"/>
      <c r="J159" s="25">
        <f>I159-H159</f>
        <v>0</v>
      </c>
      <c r="K159" s="20"/>
      <c r="L159" s="167"/>
    </row>
    <row r="160" spans="1:12" ht="24" customHeight="1" x14ac:dyDescent="0.25">
      <c r="A160" s="150"/>
      <c r="B160" s="151"/>
      <c r="C160" s="151"/>
      <c r="D160" s="151"/>
      <c r="E160" s="151" t="s">
        <v>226</v>
      </c>
      <c r="F160" s="151"/>
      <c r="G160" s="49"/>
      <c r="H160" s="15"/>
      <c r="I160" s="21"/>
      <c r="J160" s="25">
        <f>I160-H160</f>
        <v>0</v>
      </c>
      <c r="K160" s="20"/>
      <c r="L160" s="168"/>
    </row>
    <row r="161" spans="1:12" ht="33.75" customHeight="1" x14ac:dyDescent="0.25">
      <c r="A161" s="150" t="s">
        <v>245</v>
      </c>
      <c r="B161" s="301" t="s">
        <v>228</v>
      </c>
      <c r="C161" s="302"/>
      <c r="D161" s="303"/>
      <c r="E161" s="151" t="s">
        <v>224</v>
      </c>
      <c r="F161" s="151"/>
      <c r="G161" s="49"/>
      <c r="H161" s="15"/>
      <c r="I161" s="21"/>
      <c r="J161" s="25">
        <f t="shared" si="13"/>
        <v>0</v>
      </c>
      <c r="K161" s="20"/>
      <c r="L161" s="166" t="s">
        <v>204</v>
      </c>
    </row>
    <row r="162" spans="1:12" ht="25.5" customHeight="1" x14ac:dyDescent="0.25">
      <c r="A162" s="150"/>
      <c r="B162" s="304"/>
      <c r="C162" s="305"/>
      <c r="D162" s="306"/>
      <c r="E162" s="151" t="s">
        <v>225</v>
      </c>
      <c r="F162" s="151"/>
      <c r="G162" s="49"/>
      <c r="H162" s="15"/>
      <c r="I162" s="21"/>
      <c r="J162" s="25">
        <f>I162-H162</f>
        <v>0</v>
      </c>
      <c r="K162" s="20"/>
      <c r="L162" s="167"/>
    </row>
    <row r="163" spans="1:12" ht="22.5" customHeight="1" x14ac:dyDescent="0.25">
      <c r="A163" s="150"/>
      <c r="B163" s="307"/>
      <c r="C163" s="308"/>
      <c r="D163" s="309"/>
      <c r="E163" s="151" t="s">
        <v>226</v>
      </c>
      <c r="F163" s="151"/>
      <c r="G163" s="49"/>
      <c r="H163" s="15"/>
      <c r="I163" s="21"/>
      <c r="J163" s="25">
        <f>I163-H163</f>
        <v>0</v>
      </c>
      <c r="K163" s="20"/>
      <c r="L163" s="168"/>
    </row>
    <row r="164" spans="1:12" ht="25.5" customHeight="1" x14ac:dyDescent="0.25">
      <c r="A164" s="150" t="s">
        <v>246</v>
      </c>
      <c r="B164" s="301" t="s">
        <v>229</v>
      </c>
      <c r="C164" s="302"/>
      <c r="D164" s="303"/>
      <c r="E164" s="151" t="s">
        <v>224</v>
      </c>
      <c r="F164" s="151"/>
      <c r="G164" s="49"/>
      <c r="H164" s="15"/>
      <c r="I164" s="21"/>
      <c r="J164" s="25">
        <f t="shared" si="13"/>
        <v>0</v>
      </c>
      <c r="K164" s="20"/>
      <c r="L164" s="166" t="s">
        <v>205</v>
      </c>
    </row>
    <row r="165" spans="1:12" ht="15" customHeight="1" x14ac:dyDescent="0.25">
      <c r="A165" s="150"/>
      <c r="B165" s="304"/>
      <c r="C165" s="305"/>
      <c r="D165" s="306"/>
      <c r="E165" s="151" t="s">
        <v>225</v>
      </c>
      <c r="F165" s="151"/>
      <c r="G165" s="49"/>
      <c r="H165" s="15"/>
      <c r="I165" s="21"/>
      <c r="J165" s="25">
        <f t="shared" si="13"/>
        <v>0</v>
      </c>
      <c r="K165" s="20"/>
      <c r="L165" s="167"/>
    </row>
    <row r="166" spans="1:12" ht="15" customHeight="1" x14ac:dyDescent="0.25">
      <c r="A166" s="150"/>
      <c r="B166" s="307"/>
      <c r="C166" s="308"/>
      <c r="D166" s="309"/>
      <c r="E166" s="151" t="s">
        <v>226</v>
      </c>
      <c r="F166" s="151"/>
      <c r="G166" s="49"/>
      <c r="H166" s="15"/>
      <c r="I166" s="21"/>
      <c r="J166" s="25">
        <f t="shared" si="13"/>
        <v>0</v>
      </c>
      <c r="K166" s="20"/>
      <c r="L166" s="168"/>
    </row>
    <row r="167" spans="1:12" ht="29.25" customHeight="1" x14ac:dyDescent="0.25">
      <c r="A167" s="150" t="s">
        <v>247</v>
      </c>
      <c r="B167" s="156" t="s">
        <v>337</v>
      </c>
      <c r="C167" s="156"/>
      <c r="D167" s="156"/>
      <c r="E167" s="156" t="s">
        <v>69</v>
      </c>
      <c r="F167" s="156"/>
      <c r="G167" s="9"/>
      <c r="H167" s="47"/>
      <c r="I167" s="9"/>
      <c r="J167" s="7">
        <f t="shared" si="13"/>
        <v>0</v>
      </c>
      <c r="K167" s="8" t="str">
        <f t="shared" si="16"/>
        <v>N/A</v>
      </c>
      <c r="L167" s="169" t="s">
        <v>263</v>
      </c>
    </row>
    <row r="168" spans="1:12" x14ac:dyDescent="0.25">
      <c r="A168" s="150"/>
      <c r="B168" s="156"/>
      <c r="C168" s="156"/>
      <c r="D168" s="156"/>
      <c r="E168" s="156" t="s">
        <v>70</v>
      </c>
      <c r="F168" s="156"/>
      <c r="G168" s="9"/>
      <c r="H168" s="47"/>
      <c r="I168" s="9"/>
      <c r="J168" s="7">
        <f t="shared" si="13"/>
        <v>0</v>
      </c>
      <c r="K168" s="8" t="str">
        <f t="shared" si="16"/>
        <v>N/A</v>
      </c>
      <c r="L168" s="171"/>
    </row>
    <row r="169" spans="1:12" ht="33" x14ac:dyDescent="0.25">
      <c r="A169" s="150"/>
      <c r="B169" s="156"/>
      <c r="C169" s="156"/>
      <c r="D169" s="156"/>
      <c r="E169" s="155" t="s">
        <v>16</v>
      </c>
      <c r="F169" s="155"/>
      <c r="G169" s="48">
        <f>SUM(G167:G168)</f>
        <v>0</v>
      </c>
      <c r="H169" s="47">
        <f>SUM(H167:H168)</f>
        <v>0</v>
      </c>
      <c r="I169" s="47">
        <f>SUM(I167:I168)</f>
        <v>0</v>
      </c>
      <c r="J169" s="7">
        <f t="shared" si="13"/>
        <v>0</v>
      </c>
      <c r="K169" s="8" t="str">
        <f t="shared" si="16"/>
        <v>N/A</v>
      </c>
      <c r="L169" s="97" t="s">
        <v>212</v>
      </c>
    </row>
    <row r="170" spans="1:12" ht="33" x14ac:dyDescent="0.25">
      <c r="A170" s="179">
        <v>72</v>
      </c>
      <c r="B170" s="147" t="s">
        <v>150</v>
      </c>
      <c r="C170" s="148"/>
      <c r="D170" s="148"/>
      <c r="E170" s="148"/>
      <c r="F170" s="149"/>
      <c r="G170" s="49"/>
      <c r="H170" s="15"/>
      <c r="I170" s="15"/>
      <c r="J170" s="25">
        <f>I170-H170</f>
        <v>0</v>
      </c>
      <c r="K170" s="20"/>
      <c r="L170" s="26" t="s">
        <v>204</v>
      </c>
    </row>
    <row r="171" spans="1:12" ht="33" x14ac:dyDescent="0.25">
      <c r="A171" s="180"/>
      <c r="B171" s="147" t="s">
        <v>151</v>
      </c>
      <c r="C171" s="148"/>
      <c r="D171" s="148"/>
      <c r="E171" s="148"/>
      <c r="F171" s="149"/>
      <c r="G171" s="49"/>
      <c r="H171" s="15"/>
      <c r="I171" s="15"/>
      <c r="J171" s="25">
        <f t="shared" ref="J171:J172" si="17">I171-H171</f>
        <v>0</v>
      </c>
      <c r="K171" s="20"/>
      <c r="L171" s="26" t="s">
        <v>204</v>
      </c>
    </row>
    <row r="172" spans="1:12" ht="33" x14ac:dyDescent="0.25">
      <c r="A172" s="181"/>
      <c r="B172" s="147" t="s">
        <v>152</v>
      </c>
      <c r="C172" s="148"/>
      <c r="D172" s="148"/>
      <c r="E172" s="148"/>
      <c r="F172" s="149"/>
      <c r="G172" s="49"/>
      <c r="H172" s="15"/>
      <c r="I172" s="15"/>
      <c r="J172" s="25">
        <f t="shared" si="17"/>
        <v>0</v>
      </c>
      <c r="K172" s="20"/>
      <c r="L172" s="26" t="s">
        <v>204</v>
      </c>
    </row>
    <row r="173" spans="1:12" ht="28.5" customHeight="1" x14ac:dyDescent="0.25">
      <c r="A173" s="152" t="s">
        <v>313</v>
      </c>
      <c r="B173" s="156" t="s">
        <v>338</v>
      </c>
      <c r="C173" s="156"/>
      <c r="D173" s="156"/>
      <c r="E173" s="156" t="s">
        <v>69</v>
      </c>
      <c r="F173" s="156"/>
      <c r="G173" s="9"/>
      <c r="H173" s="47"/>
      <c r="I173" s="5"/>
      <c r="J173" s="7">
        <f t="shared" si="13"/>
        <v>0</v>
      </c>
      <c r="K173" s="8" t="str">
        <f t="shared" si="16"/>
        <v>N/A</v>
      </c>
      <c r="L173" s="174"/>
    </row>
    <row r="174" spans="1:12" x14ac:dyDescent="0.25">
      <c r="A174" s="153"/>
      <c r="B174" s="156"/>
      <c r="C174" s="156"/>
      <c r="D174" s="156"/>
      <c r="E174" s="156" t="s">
        <v>70</v>
      </c>
      <c r="F174" s="156"/>
      <c r="G174" s="9"/>
      <c r="H174" s="47"/>
      <c r="I174" s="5"/>
      <c r="J174" s="7">
        <f t="shared" si="13"/>
        <v>0</v>
      </c>
      <c r="K174" s="8" t="str">
        <f t="shared" si="16"/>
        <v>N/A</v>
      </c>
      <c r="L174" s="175"/>
    </row>
    <row r="175" spans="1:12" ht="33" x14ac:dyDescent="0.25">
      <c r="A175" s="154"/>
      <c r="B175" s="156"/>
      <c r="C175" s="156"/>
      <c r="D175" s="156"/>
      <c r="E175" s="155" t="s">
        <v>16</v>
      </c>
      <c r="F175" s="155"/>
      <c r="G175" s="48">
        <f>G173+G174</f>
        <v>0</v>
      </c>
      <c r="H175" s="47">
        <f>SUM(H173:H174)</f>
        <v>0</v>
      </c>
      <c r="I175" s="47">
        <f>SUM(I173:I174)</f>
        <v>0</v>
      </c>
      <c r="J175" s="7">
        <f t="shared" si="13"/>
        <v>0</v>
      </c>
      <c r="K175" s="8" t="str">
        <f t="shared" si="16"/>
        <v>N/A</v>
      </c>
      <c r="L175" s="97" t="s">
        <v>212</v>
      </c>
    </row>
    <row r="176" spans="1:12" x14ac:dyDescent="0.25">
      <c r="A176" s="152" t="s">
        <v>106</v>
      </c>
      <c r="B176" s="311" t="s">
        <v>153</v>
      </c>
      <c r="C176" s="312"/>
      <c r="D176" s="313"/>
      <c r="E176" s="172" t="s">
        <v>224</v>
      </c>
      <c r="F176" s="173"/>
      <c r="G176" s="24"/>
      <c r="H176" s="15"/>
      <c r="I176" s="15"/>
      <c r="J176" s="25">
        <f>I176-H176</f>
        <v>0</v>
      </c>
      <c r="K176" s="20"/>
      <c r="L176" s="176" t="s">
        <v>204</v>
      </c>
    </row>
    <row r="177" spans="1:12" ht="37.5" customHeight="1" x14ac:dyDescent="0.25">
      <c r="A177" s="154"/>
      <c r="B177" s="314"/>
      <c r="C177" s="315"/>
      <c r="D177" s="316"/>
      <c r="E177" s="172" t="s">
        <v>225</v>
      </c>
      <c r="F177" s="173"/>
      <c r="G177" s="24"/>
      <c r="H177" s="15"/>
      <c r="I177" s="15"/>
      <c r="J177" s="25">
        <f t="shared" ref="J177:J178" si="18">I177-H177</f>
        <v>0</v>
      </c>
      <c r="K177" s="20"/>
      <c r="L177" s="177"/>
    </row>
    <row r="178" spans="1:12" x14ac:dyDescent="0.25">
      <c r="A178" s="83"/>
      <c r="B178" s="317"/>
      <c r="C178" s="318"/>
      <c r="D178" s="319"/>
      <c r="E178" s="79" t="s">
        <v>16</v>
      </c>
      <c r="F178" s="80"/>
      <c r="G178" s="24"/>
      <c r="H178" s="15"/>
      <c r="I178" s="15"/>
      <c r="J178" s="25">
        <f t="shared" si="18"/>
        <v>0</v>
      </c>
      <c r="K178" s="20"/>
      <c r="L178" s="87"/>
    </row>
    <row r="179" spans="1:12" ht="49.5" customHeight="1" x14ac:dyDescent="0.25">
      <c r="A179" s="50" t="s">
        <v>110</v>
      </c>
      <c r="B179" s="156" t="s">
        <v>339</v>
      </c>
      <c r="C179" s="156"/>
      <c r="D179" s="156"/>
      <c r="E179" s="156"/>
      <c r="F179" s="156"/>
      <c r="G179" s="9"/>
      <c r="H179" s="47"/>
      <c r="I179" s="48"/>
      <c r="J179" s="75">
        <f t="shared" si="13"/>
        <v>0</v>
      </c>
      <c r="K179" s="52" t="str">
        <f t="shared" si="16"/>
        <v>N/A</v>
      </c>
      <c r="L179" s="53"/>
    </row>
    <row r="180" spans="1:12" ht="33" x14ac:dyDescent="0.25">
      <c r="A180" s="50" t="s">
        <v>111</v>
      </c>
      <c r="B180" s="178" t="s">
        <v>154</v>
      </c>
      <c r="C180" s="172"/>
      <c r="D180" s="172"/>
      <c r="E180" s="172"/>
      <c r="F180" s="173"/>
      <c r="G180" s="24"/>
      <c r="H180" s="15"/>
      <c r="I180" s="55"/>
      <c r="J180" s="25">
        <f>I180-H180</f>
        <v>0</v>
      </c>
      <c r="K180" s="20"/>
      <c r="L180" s="26" t="s">
        <v>204</v>
      </c>
    </row>
    <row r="181" spans="1:12" ht="33" x14ac:dyDescent="0.25">
      <c r="A181" s="50" t="s">
        <v>112</v>
      </c>
      <c r="B181" s="178" t="s">
        <v>155</v>
      </c>
      <c r="C181" s="172"/>
      <c r="D181" s="172"/>
      <c r="E181" s="172"/>
      <c r="F181" s="173"/>
      <c r="G181" s="24"/>
      <c r="H181" s="15"/>
      <c r="I181" s="55"/>
      <c r="J181" s="25">
        <f t="shared" ref="J181:J182" si="19">I181-H181</f>
        <v>0</v>
      </c>
      <c r="K181" s="20"/>
      <c r="L181" s="26" t="s">
        <v>204</v>
      </c>
    </row>
    <row r="182" spans="1:12" ht="33" x14ac:dyDescent="0.25">
      <c r="A182" s="50" t="s">
        <v>113</v>
      </c>
      <c r="B182" s="178" t="s">
        <v>156</v>
      </c>
      <c r="C182" s="172"/>
      <c r="D182" s="172"/>
      <c r="E182" s="172"/>
      <c r="F182" s="173"/>
      <c r="G182" s="24"/>
      <c r="H182" s="15"/>
      <c r="I182" s="55"/>
      <c r="J182" s="25">
        <f t="shared" si="19"/>
        <v>0</v>
      </c>
      <c r="K182" s="20"/>
      <c r="L182" s="26" t="s">
        <v>204</v>
      </c>
    </row>
    <row r="183" spans="1:12" ht="15.75" customHeight="1" x14ac:dyDescent="0.25">
      <c r="A183" s="163" t="s">
        <v>76</v>
      </c>
      <c r="B183" s="164"/>
      <c r="C183" s="164"/>
      <c r="D183" s="164"/>
      <c r="E183" s="164"/>
      <c r="F183" s="164"/>
      <c r="G183" s="164"/>
      <c r="H183" s="164"/>
      <c r="I183" s="164"/>
      <c r="J183" s="164"/>
      <c r="K183" s="164"/>
      <c r="L183" s="165"/>
    </row>
    <row r="184" spans="1:12" x14ac:dyDescent="0.25">
      <c r="A184" s="9">
        <v>79</v>
      </c>
      <c r="B184" s="156" t="s">
        <v>119</v>
      </c>
      <c r="C184" s="156"/>
      <c r="D184" s="156"/>
      <c r="E184" s="156"/>
      <c r="F184" s="156"/>
      <c r="G184" s="76"/>
      <c r="H184" s="9"/>
      <c r="I184" s="7"/>
      <c r="J184" s="7"/>
      <c r="K184" s="8"/>
      <c r="L184" s="96"/>
    </row>
    <row r="185" spans="1:12" ht="15" customHeight="1" x14ac:dyDescent="0.25">
      <c r="A185" s="9">
        <v>80</v>
      </c>
      <c r="B185" s="146" t="s">
        <v>254</v>
      </c>
      <c r="C185" s="146"/>
      <c r="D185" s="146"/>
      <c r="E185" s="146"/>
      <c r="F185" s="146"/>
      <c r="G185" s="76"/>
      <c r="H185" s="9"/>
      <c r="I185" s="7"/>
      <c r="J185" s="7">
        <f t="shared" ref="J185:J192" si="20">I185-H185</f>
        <v>0</v>
      </c>
      <c r="K185" s="8" t="str">
        <f t="shared" ref="K185:K192" si="21">IF(J185=0,"N/A","Please give reason for variation in figures")</f>
        <v>N/A</v>
      </c>
      <c r="L185" s="96"/>
    </row>
    <row r="186" spans="1:12" ht="18.75" customHeight="1" x14ac:dyDescent="0.25">
      <c r="A186" s="199">
        <v>81</v>
      </c>
      <c r="B186" s="156" t="s">
        <v>295</v>
      </c>
      <c r="C186" s="156"/>
      <c r="D186" s="156"/>
      <c r="E186" s="156"/>
      <c r="F186" s="156"/>
      <c r="G186" s="9"/>
      <c r="H186" s="9"/>
      <c r="I186" s="7"/>
      <c r="J186" s="7">
        <f t="shared" si="20"/>
        <v>0</v>
      </c>
      <c r="K186" s="8" t="str">
        <f t="shared" si="21"/>
        <v>N/A</v>
      </c>
      <c r="L186" s="96"/>
    </row>
    <row r="187" spans="1:12" ht="14.25" customHeight="1" x14ac:dyDescent="0.25">
      <c r="A187" s="199"/>
      <c r="B187" s="156" t="s">
        <v>296</v>
      </c>
      <c r="C187" s="156"/>
      <c r="D187" s="156"/>
      <c r="E187" s="156"/>
      <c r="F187" s="156"/>
      <c r="G187" s="9"/>
      <c r="H187" s="9"/>
      <c r="I187" s="7"/>
      <c r="J187" s="7">
        <f t="shared" si="20"/>
        <v>0</v>
      </c>
      <c r="K187" s="8" t="str">
        <f t="shared" si="21"/>
        <v>N/A</v>
      </c>
      <c r="L187" s="96"/>
    </row>
    <row r="188" spans="1:12" ht="14.25" customHeight="1" x14ac:dyDescent="0.25">
      <c r="A188" s="199"/>
      <c r="B188" s="156" t="s">
        <v>297</v>
      </c>
      <c r="C188" s="156"/>
      <c r="D188" s="156"/>
      <c r="E188" s="156"/>
      <c r="F188" s="156"/>
      <c r="G188" s="9"/>
      <c r="H188" s="9"/>
      <c r="I188" s="7"/>
      <c r="J188" s="7">
        <f t="shared" si="20"/>
        <v>0</v>
      </c>
      <c r="K188" s="8" t="str">
        <f t="shared" si="21"/>
        <v>N/A</v>
      </c>
      <c r="L188" s="96"/>
    </row>
    <row r="189" spans="1:12" ht="14.25" customHeight="1" x14ac:dyDescent="0.25">
      <c r="A189" s="9">
        <v>82</v>
      </c>
      <c r="B189" s="156" t="s">
        <v>294</v>
      </c>
      <c r="C189" s="156"/>
      <c r="D189" s="156"/>
      <c r="E189" s="156"/>
      <c r="F189" s="156"/>
      <c r="G189" s="76"/>
      <c r="H189" s="9"/>
      <c r="I189" s="7"/>
      <c r="J189" s="7">
        <f t="shared" si="20"/>
        <v>0</v>
      </c>
      <c r="K189" s="8" t="str">
        <f t="shared" si="21"/>
        <v>N/A</v>
      </c>
      <c r="L189" s="96"/>
    </row>
    <row r="190" spans="1:12" ht="14.25" customHeight="1" x14ac:dyDescent="0.25">
      <c r="A190" s="199">
        <v>83</v>
      </c>
      <c r="B190" s="156" t="s">
        <v>319</v>
      </c>
      <c r="C190" s="156"/>
      <c r="D190" s="156"/>
      <c r="E190" s="156"/>
      <c r="F190" s="156"/>
      <c r="G190" s="9"/>
      <c r="H190" s="9"/>
      <c r="I190" s="7"/>
      <c r="J190" s="7">
        <f t="shared" si="20"/>
        <v>0</v>
      </c>
      <c r="K190" s="8" t="str">
        <f t="shared" si="21"/>
        <v>N/A</v>
      </c>
      <c r="L190" s="96"/>
    </row>
    <row r="191" spans="1:12" ht="19.5" customHeight="1" x14ac:dyDescent="0.25">
      <c r="A191" s="199"/>
      <c r="B191" s="156" t="s">
        <v>320</v>
      </c>
      <c r="C191" s="156"/>
      <c r="D191" s="156"/>
      <c r="E191" s="156"/>
      <c r="F191" s="156"/>
      <c r="G191" s="9"/>
      <c r="H191" s="9"/>
      <c r="I191" s="7"/>
      <c r="J191" s="7">
        <f t="shared" si="20"/>
        <v>0</v>
      </c>
      <c r="K191" s="8" t="str">
        <f t="shared" si="21"/>
        <v>N/A</v>
      </c>
      <c r="L191" s="96"/>
    </row>
    <row r="192" spans="1:12" x14ac:dyDescent="0.25">
      <c r="A192" s="9">
        <v>84</v>
      </c>
      <c r="B192" s="156" t="s">
        <v>321</v>
      </c>
      <c r="C192" s="156"/>
      <c r="D192" s="156"/>
      <c r="E192" s="156"/>
      <c r="F192" s="156"/>
      <c r="G192" s="9"/>
      <c r="H192" s="9"/>
      <c r="I192" s="7"/>
      <c r="J192" s="7">
        <f t="shared" si="20"/>
        <v>0</v>
      </c>
      <c r="K192" s="8" t="str">
        <f t="shared" si="21"/>
        <v>N/A</v>
      </c>
      <c r="L192" s="96"/>
    </row>
    <row r="193" spans="1:12" x14ac:dyDescent="0.25">
      <c r="A193" s="163" t="s">
        <v>177</v>
      </c>
      <c r="B193" s="164"/>
      <c r="C193" s="164"/>
      <c r="D193" s="164"/>
      <c r="E193" s="164"/>
      <c r="F193" s="164"/>
      <c r="G193" s="164"/>
      <c r="H193" s="164"/>
      <c r="I193" s="164"/>
      <c r="J193" s="164"/>
      <c r="K193" s="164"/>
      <c r="L193" s="165"/>
    </row>
    <row r="194" spans="1:12" ht="72.75" customHeight="1" x14ac:dyDescent="0.25">
      <c r="A194" s="152" t="s">
        <v>275</v>
      </c>
      <c r="B194" s="147" t="s">
        <v>157</v>
      </c>
      <c r="C194" s="148"/>
      <c r="D194" s="148"/>
      <c r="E194" s="148"/>
      <c r="F194" s="149"/>
      <c r="G194" s="49"/>
      <c r="H194" s="15"/>
      <c r="I194" s="55"/>
      <c r="J194" s="25">
        <f>I194-H194</f>
        <v>0</v>
      </c>
      <c r="K194" s="20"/>
      <c r="L194" s="106" t="s">
        <v>373</v>
      </c>
    </row>
    <row r="195" spans="1:12" ht="74.25" customHeight="1" x14ac:dyDescent="0.25">
      <c r="A195" s="153"/>
      <c r="B195" s="147" t="s">
        <v>158</v>
      </c>
      <c r="C195" s="148"/>
      <c r="D195" s="148"/>
      <c r="E195" s="148"/>
      <c r="F195" s="149"/>
      <c r="G195" s="49"/>
      <c r="H195" s="15"/>
      <c r="I195" s="55"/>
      <c r="J195" s="25">
        <f t="shared" ref="J195:J196" si="22">I195-H195</f>
        <v>0</v>
      </c>
      <c r="K195" s="20"/>
      <c r="L195" s="106" t="s">
        <v>374</v>
      </c>
    </row>
    <row r="196" spans="1:12" ht="75" customHeight="1" x14ac:dyDescent="0.25">
      <c r="A196" s="154"/>
      <c r="B196" s="147" t="s">
        <v>159</v>
      </c>
      <c r="C196" s="148"/>
      <c r="D196" s="148"/>
      <c r="E196" s="148"/>
      <c r="F196" s="149"/>
      <c r="G196" s="49"/>
      <c r="H196" s="15"/>
      <c r="I196" s="55"/>
      <c r="J196" s="25">
        <f t="shared" si="22"/>
        <v>0</v>
      </c>
      <c r="K196" s="20"/>
      <c r="L196" s="106" t="s">
        <v>375</v>
      </c>
    </row>
    <row r="197" spans="1:12" ht="15" customHeight="1" x14ac:dyDescent="0.25">
      <c r="A197" s="163" t="s">
        <v>230</v>
      </c>
      <c r="B197" s="164"/>
      <c r="C197" s="164"/>
      <c r="D197" s="164"/>
      <c r="E197" s="164"/>
      <c r="F197" s="164"/>
      <c r="G197" s="164"/>
      <c r="H197" s="164"/>
      <c r="I197" s="164"/>
      <c r="J197" s="164"/>
      <c r="K197" s="164"/>
      <c r="L197" s="165"/>
    </row>
    <row r="198" spans="1:12" ht="42" customHeight="1" x14ac:dyDescent="0.25">
      <c r="A198" s="182" t="s">
        <v>248</v>
      </c>
      <c r="B198" s="185" t="s">
        <v>71</v>
      </c>
      <c r="C198" s="185"/>
      <c r="D198" s="185"/>
      <c r="E198" s="185"/>
      <c r="F198" s="185"/>
      <c r="G198" s="47"/>
      <c r="H198" s="47"/>
      <c r="I198" s="56"/>
      <c r="J198" s="7">
        <f t="shared" si="13"/>
        <v>0</v>
      </c>
      <c r="K198" s="8"/>
      <c r="L198" s="196" t="s">
        <v>340</v>
      </c>
    </row>
    <row r="199" spans="1:12" x14ac:dyDescent="0.25">
      <c r="A199" s="183"/>
      <c r="B199" s="185" t="s">
        <v>298</v>
      </c>
      <c r="C199" s="185"/>
      <c r="D199" s="185"/>
      <c r="E199" s="185"/>
      <c r="F199" s="185"/>
      <c r="G199" s="47"/>
      <c r="H199" s="47"/>
      <c r="I199" s="56"/>
      <c r="J199" s="7">
        <f t="shared" si="13"/>
        <v>0</v>
      </c>
      <c r="K199" s="8"/>
      <c r="L199" s="197"/>
    </row>
    <row r="200" spans="1:12" x14ac:dyDescent="0.25">
      <c r="A200" s="183"/>
      <c r="B200" s="185" t="s">
        <v>299</v>
      </c>
      <c r="C200" s="185"/>
      <c r="D200" s="185"/>
      <c r="E200" s="185"/>
      <c r="F200" s="185"/>
      <c r="G200" s="47"/>
      <c r="H200" s="47"/>
      <c r="I200" s="56"/>
      <c r="J200" s="7">
        <f t="shared" si="13"/>
        <v>0</v>
      </c>
      <c r="K200" s="8"/>
      <c r="L200" s="197"/>
    </row>
    <row r="201" spans="1:12" x14ac:dyDescent="0.25">
      <c r="A201" s="183"/>
      <c r="B201" s="185" t="s">
        <v>300</v>
      </c>
      <c r="C201" s="185"/>
      <c r="D201" s="185"/>
      <c r="E201" s="185"/>
      <c r="F201" s="185"/>
      <c r="G201" s="47"/>
      <c r="H201" s="47"/>
      <c r="I201" s="56"/>
      <c r="J201" s="7">
        <f t="shared" si="13"/>
        <v>0</v>
      </c>
      <c r="K201" s="8"/>
      <c r="L201" s="197"/>
    </row>
    <row r="202" spans="1:12" x14ac:dyDescent="0.25">
      <c r="A202" s="184"/>
      <c r="B202" s="185" t="s">
        <v>314</v>
      </c>
      <c r="C202" s="185"/>
      <c r="D202" s="185"/>
      <c r="E202" s="185"/>
      <c r="F202" s="185"/>
      <c r="G202" s="47"/>
      <c r="H202" s="47"/>
      <c r="I202" s="56"/>
      <c r="J202" s="7">
        <f t="shared" si="13"/>
        <v>0</v>
      </c>
      <c r="K202" s="8"/>
      <c r="L202" s="198"/>
    </row>
    <row r="203" spans="1:12" ht="15.75" customHeight="1" x14ac:dyDescent="0.25">
      <c r="A203" s="163" t="s">
        <v>183</v>
      </c>
      <c r="B203" s="164"/>
      <c r="C203" s="164"/>
      <c r="D203" s="164"/>
      <c r="E203" s="164"/>
      <c r="F203" s="164"/>
      <c r="G203" s="164"/>
      <c r="H203" s="164"/>
      <c r="I203" s="164"/>
      <c r="J203" s="164"/>
      <c r="K203" s="164"/>
      <c r="L203" s="165"/>
    </row>
    <row r="204" spans="1:12" ht="24.6" customHeight="1" x14ac:dyDescent="0.25">
      <c r="A204" s="194" t="s">
        <v>341</v>
      </c>
      <c r="B204" s="195"/>
      <c r="C204" s="195"/>
      <c r="D204" s="195"/>
      <c r="E204" s="195"/>
      <c r="F204" s="195"/>
      <c r="G204" s="195"/>
      <c r="H204" s="195"/>
      <c r="I204" s="195"/>
      <c r="J204" s="195"/>
      <c r="K204" s="195"/>
      <c r="L204" s="96"/>
    </row>
    <row r="205" spans="1:12" x14ac:dyDescent="0.25">
      <c r="A205" s="150" t="s">
        <v>249</v>
      </c>
      <c r="B205" s="186" t="s">
        <v>342</v>
      </c>
      <c r="C205" s="187"/>
      <c r="D205" s="156" t="s">
        <v>72</v>
      </c>
      <c r="E205" s="192" t="s">
        <v>73</v>
      </c>
      <c r="F205" s="193"/>
      <c r="G205" s="30"/>
      <c r="H205" s="9"/>
      <c r="I205" s="9"/>
      <c r="J205" s="7">
        <f t="shared" si="13"/>
        <v>0</v>
      </c>
      <c r="K205" s="8"/>
      <c r="L205" s="28"/>
    </row>
    <row r="206" spans="1:12" x14ac:dyDescent="0.25">
      <c r="A206" s="150"/>
      <c r="B206" s="188"/>
      <c r="C206" s="189"/>
      <c r="D206" s="156"/>
      <c r="E206" s="192" t="s">
        <v>74</v>
      </c>
      <c r="F206" s="193"/>
      <c r="G206" s="76"/>
      <c r="H206" s="9"/>
      <c r="I206" s="9"/>
      <c r="J206" s="7">
        <f t="shared" si="13"/>
        <v>0</v>
      </c>
      <c r="K206" s="8"/>
      <c r="L206" s="81"/>
    </row>
    <row r="207" spans="1:12" x14ac:dyDescent="0.25">
      <c r="A207" s="150"/>
      <c r="B207" s="188"/>
      <c r="C207" s="189"/>
      <c r="D207" s="156"/>
      <c r="E207" s="192" t="s">
        <v>185</v>
      </c>
      <c r="F207" s="193"/>
      <c r="G207" s="76"/>
      <c r="H207" s="9"/>
      <c r="I207" s="9"/>
      <c r="J207" s="7">
        <f t="shared" si="13"/>
        <v>0</v>
      </c>
      <c r="K207" s="8"/>
      <c r="L207" s="81"/>
    </row>
    <row r="208" spans="1:12" x14ac:dyDescent="0.25">
      <c r="A208" s="150"/>
      <c r="B208" s="188"/>
      <c r="C208" s="189"/>
      <c r="D208" s="156" t="s">
        <v>75</v>
      </c>
      <c r="E208" s="192" t="s">
        <v>73</v>
      </c>
      <c r="F208" s="193"/>
      <c r="G208" s="76"/>
      <c r="H208" s="9"/>
      <c r="I208" s="9"/>
      <c r="J208" s="7">
        <f t="shared" si="13"/>
        <v>0</v>
      </c>
      <c r="K208" s="8"/>
      <c r="L208" s="28"/>
    </row>
    <row r="209" spans="1:12" x14ac:dyDescent="0.25">
      <c r="A209" s="150"/>
      <c r="B209" s="188"/>
      <c r="C209" s="189"/>
      <c r="D209" s="156"/>
      <c r="E209" s="192" t="s">
        <v>74</v>
      </c>
      <c r="F209" s="193"/>
      <c r="G209" s="76"/>
      <c r="H209" s="9"/>
      <c r="I209" s="9"/>
      <c r="J209" s="7">
        <f t="shared" si="13"/>
        <v>0</v>
      </c>
      <c r="K209" s="8"/>
      <c r="L209" s="81"/>
    </row>
    <row r="210" spans="1:12" x14ac:dyDescent="0.25">
      <c r="A210" s="150"/>
      <c r="B210" s="188"/>
      <c r="C210" s="189"/>
      <c r="D210" s="156"/>
      <c r="E210" s="192" t="s">
        <v>185</v>
      </c>
      <c r="F210" s="193"/>
      <c r="G210" s="76"/>
      <c r="H210" s="9"/>
      <c r="I210" s="9"/>
      <c r="J210" s="7">
        <f t="shared" si="13"/>
        <v>0</v>
      </c>
      <c r="K210" s="8"/>
      <c r="L210" s="81"/>
    </row>
    <row r="211" spans="1:12" x14ac:dyDescent="0.25">
      <c r="A211" s="152" t="s">
        <v>250</v>
      </c>
      <c r="B211" s="186" t="s">
        <v>301</v>
      </c>
      <c r="C211" s="187"/>
      <c r="D211" s="156" t="s">
        <v>72</v>
      </c>
      <c r="E211" s="192" t="s">
        <v>73</v>
      </c>
      <c r="F211" s="193"/>
      <c r="G211" s="76"/>
      <c r="H211" s="9"/>
      <c r="I211" s="9"/>
      <c r="J211" s="7">
        <f t="shared" si="13"/>
        <v>0</v>
      </c>
      <c r="K211" s="8"/>
      <c r="L211" s="174" t="s">
        <v>310</v>
      </c>
    </row>
    <row r="212" spans="1:12" x14ac:dyDescent="0.25">
      <c r="A212" s="153"/>
      <c r="B212" s="188"/>
      <c r="C212" s="189"/>
      <c r="D212" s="156"/>
      <c r="E212" s="192" t="s">
        <v>74</v>
      </c>
      <c r="F212" s="193"/>
      <c r="G212" s="76"/>
      <c r="H212" s="9"/>
      <c r="I212" s="9"/>
      <c r="J212" s="7">
        <f t="shared" si="13"/>
        <v>0</v>
      </c>
      <c r="K212" s="8"/>
      <c r="L212" s="310"/>
    </row>
    <row r="213" spans="1:12" x14ac:dyDescent="0.25">
      <c r="A213" s="153"/>
      <c r="B213" s="188"/>
      <c r="C213" s="189"/>
      <c r="D213" s="156"/>
      <c r="E213" s="192" t="s">
        <v>185</v>
      </c>
      <c r="F213" s="193"/>
      <c r="G213" s="76"/>
      <c r="H213" s="9"/>
      <c r="I213" s="9"/>
      <c r="J213" s="7">
        <f t="shared" si="13"/>
        <v>0</v>
      </c>
      <c r="K213" s="8"/>
      <c r="L213" s="310"/>
    </row>
    <row r="214" spans="1:12" x14ac:dyDescent="0.25">
      <c r="A214" s="153"/>
      <c r="B214" s="188"/>
      <c r="C214" s="189"/>
      <c r="D214" s="156" t="s">
        <v>75</v>
      </c>
      <c r="E214" s="192" t="s">
        <v>73</v>
      </c>
      <c r="F214" s="193"/>
      <c r="G214" s="76"/>
      <c r="H214" s="9"/>
      <c r="I214" s="9"/>
      <c r="J214" s="7">
        <f t="shared" si="13"/>
        <v>0</v>
      </c>
      <c r="K214" s="8"/>
      <c r="L214" s="310"/>
    </row>
    <row r="215" spans="1:12" x14ac:dyDescent="0.25">
      <c r="A215" s="153"/>
      <c r="B215" s="188"/>
      <c r="C215" s="189"/>
      <c r="D215" s="156"/>
      <c r="E215" s="192" t="s">
        <v>74</v>
      </c>
      <c r="F215" s="193"/>
      <c r="G215" s="76"/>
      <c r="H215" s="9"/>
      <c r="I215" s="9"/>
      <c r="J215" s="7">
        <f t="shared" si="13"/>
        <v>0</v>
      </c>
      <c r="K215" s="8"/>
      <c r="L215" s="310"/>
    </row>
    <row r="216" spans="1:12" x14ac:dyDescent="0.25">
      <c r="A216" s="153"/>
      <c r="B216" s="188"/>
      <c r="C216" s="189"/>
      <c r="D216" s="156"/>
      <c r="E216" s="192" t="s">
        <v>185</v>
      </c>
      <c r="F216" s="193"/>
      <c r="G216" s="76"/>
      <c r="H216" s="9"/>
      <c r="I216" s="9"/>
      <c r="J216" s="7">
        <f t="shared" si="13"/>
        <v>0</v>
      </c>
      <c r="K216" s="8"/>
      <c r="L216" s="175"/>
    </row>
    <row r="217" spans="1:12" x14ac:dyDescent="0.25">
      <c r="A217" s="152" t="s">
        <v>251</v>
      </c>
      <c r="B217" s="186" t="s">
        <v>343</v>
      </c>
      <c r="C217" s="187"/>
      <c r="D217" s="156" t="s">
        <v>72</v>
      </c>
      <c r="E217" s="192" t="s">
        <v>73</v>
      </c>
      <c r="F217" s="193"/>
      <c r="G217" s="76"/>
      <c r="H217" s="9"/>
      <c r="I217" s="9"/>
      <c r="J217" s="7">
        <f t="shared" si="13"/>
        <v>0</v>
      </c>
      <c r="K217" s="8"/>
      <c r="L217" s="28"/>
    </row>
    <row r="218" spans="1:12" x14ac:dyDescent="0.25">
      <c r="A218" s="153"/>
      <c r="B218" s="188"/>
      <c r="C218" s="189"/>
      <c r="D218" s="156"/>
      <c r="E218" s="192" t="s">
        <v>74</v>
      </c>
      <c r="F218" s="193"/>
      <c r="G218" s="76"/>
      <c r="H218" s="9"/>
      <c r="I218" s="9"/>
      <c r="J218" s="7">
        <f t="shared" si="13"/>
        <v>0</v>
      </c>
      <c r="K218" s="8"/>
      <c r="L218" s="81"/>
    </row>
    <row r="219" spans="1:12" x14ac:dyDescent="0.25">
      <c r="A219" s="153"/>
      <c r="B219" s="188"/>
      <c r="C219" s="189"/>
      <c r="D219" s="156"/>
      <c r="E219" s="192" t="s">
        <v>185</v>
      </c>
      <c r="F219" s="193"/>
      <c r="G219" s="76"/>
      <c r="H219" s="9"/>
      <c r="I219" s="9"/>
      <c r="J219" s="7">
        <f t="shared" si="13"/>
        <v>0</v>
      </c>
      <c r="K219" s="8"/>
      <c r="L219" s="81"/>
    </row>
    <row r="220" spans="1:12" x14ac:dyDescent="0.25">
      <c r="A220" s="153"/>
      <c r="B220" s="188"/>
      <c r="C220" s="189"/>
      <c r="D220" s="156" t="s">
        <v>75</v>
      </c>
      <c r="E220" s="192" t="s">
        <v>73</v>
      </c>
      <c r="F220" s="193"/>
      <c r="G220" s="76"/>
      <c r="H220" s="9"/>
      <c r="I220" s="9"/>
      <c r="J220" s="7">
        <f t="shared" si="13"/>
        <v>0</v>
      </c>
      <c r="K220" s="8"/>
      <c r="L220" s="28"/>
    </row>
    <row r="221" spans="1:12" x14ac:dyDescent="0.25">
      <c r="A221" s="153"/>
      <c r="B221" s="188"/>
      <c r="C221" s="189"/>
      <c r="D221" s="156"/>
      <c r="E221" s="192" t="s">
        <v>74</v>
      </c>
      <c r="F221" s="193"/>
      <c r="G221" s="76"/>
      <c r="H221" s="9"/>
      <c r="I221" s="9"/>
      <c r="J221" s="7">
        <f t="shared" si="13"/>
        <v>0</v>
      </c>
      <c r="K221" s="8"/>
      <c r="L221" s="81"/>
    </row>
    <row r="222" spans="1:12" x14ac:dyDescent="0.25">
      <c r="A222" s="153"/>
      <c r="B222" s="188"/>
      <c r="C222" s="189"/>
      <c r="D222" s="156"/>
      <c r="E222" s="192" t="s">
        <v>185</v>
      </c>
      <c r="F222" s="193"/>
      <c r="G222" s="76"/>
      <c r="H222" s="9"/>
      <c r="I222" s="9"/>
      <c r="J222" s="7">
        <f t="shared" si="13"/>
        <v>0</v>
      </c>
      <c r="K222" s="8"/>
      <c r="L222" s="81"/>
    </row>
    <row r="223" spans="1:12" ht="49.5" x14ac:dyDescent="0.25">
      <c r="A223" s="153"/>
      <c r="B223" s="264" t="s">
        <v>344</v>
      </c>
      <c r="C223" s="265"/>
      <c r="D223" s="209" t="s">
        <v>72</v>
      </c>
      <c r="E223" s="178" t="s">
        <v>73</v>
      </c>
      <c r="F223" s="173"/>
      <c r="G223" s="24"/>
      <c r="H223" s="21"/>
      <c r="I223" s="21"/>
      <c r="J223" s="21">
        <f>I223-H223</f>
        <v>0</v>
      </c>
      <c r="K223" s="20"/>
      <c r="L223" s="26" t="s">
        <v>255</v>
      </c>
    </row>
    <row r="224" spans="1:12" x14ac:dyDescent="0.25">
      <c r="A224" s="153"/>
      <c r="B224" s="266"/>
      <c r="C224" s="267"/>
      <c r="D224" s="209"/>
      <c r="E224" s="178" t="s">
        <v>74</v>
      </c>
      <c r="F224" s="173"/>
      <c r="G224" s="24"/>
      <c r="H224" s="21"/>
      <c r="I224" s="21"/>
      <c r="J224" s="21">
        <f t="shared" ref="J224:J228" si="23">I224-H224</f>
        <v>0</v>
      </c>
      <c r="K224" s="20"/>
      <c r="L224" s="86" t="s">
        <v>214</v>
      </c>
    </row>
    <row r="225" spans="1:12" ht="33" x14ac:dyDescent="0.25">
      <c r="A225" s="153"/>
      <c r="B225" s="266"/>
      <c r="C225" s="267"/>
      <c r="D225" s="209"/>
      <c r="E225" s="178" t="s">
        <v>178</v>
      </c>
      <c r="F225" s="173"/>
      <c r="G225" s="24"/>
      <c r="H225" s="21"/>
      <c r="I225" s="21"/>
      <c r="J225" s="21">
        <f t="shared" si="23"/>
        <v>0</v>
      </c>
      <c r="K225" s="20"/>
      <c r="L225" s="86" t="s">
        <v>215</v>
      </c>
    </row>
    <row r="226" spans="1:12" ht="49.5" x14ac:dyDescent="0.25">
      <c r="A226" s="153"/>
      <c r="B226" s="266"/>
      <c r="C226" s="267"/>
      <c r="D226" s="209" t="s">
        <v>160</v>
      </c>
      <c r="E226" s="178" t="s">
        <v>73</v>
      </c>
      <c r="F226" s="173"/>
      <c r="G226" s="24"/>
      <c r="H226" s="21"/>
      <c r="I226" s="21"/>
      <c r="J226" s="21">
        <f t="shared" si="23"/>
        <v>0</v>
      </c>
      <c r="K226" s="20"/>
      <c r="L226" s="26" t="s">
        <v>240</v>
      </c>
    </row>
    <row r="227" spans="1:12" ht="33" x14ac:dyDescent="0.25">
      <c r="A227" s="153"/>
      <c r="B227" s="266"/>
      <c r="C227" s="267"/>
      <c r="D227" s="209"/>
      <c r="E227" s="178" t="s">
        <v>74</v>
      </c>
      <c r="F227" s="173"/>
      <c r="G227" s="24"/>
      <c r="H227" s="21"/>
      <c r="I227" s="21"/>
      <c r="J227" s="21">
        <f t="shared" si="23"/>
        <v>0</v>
      </c>
      <c r="K227" s="20"/>
      <c r="L227" s="86" t="s">
        <v>238</v>
      </c>
    </row>
    <row r="228" spans="1:12" ht="33" x14ac:dyDescent="0.25">
      <c r="A228" s="154"/>
      <c r="B228" s="266"/>
      <c r="C228" s="267"/>
      <c r="D228" s="209"/>
      <c r="E228" s="178" t="s">
        <v>178</v>
      </c>
      <c r="F228" s="173"/>
      <c r="G228" s="24"/>
      <c r="H228" s="21"/>
      <c r="I228" s="21"/>
      <c r="J228" s="21">
        <f t="shared" si="23"/>
        <v>0</v>
      </c>
      <c r="K228" s="20"/>
      <c r="L228" s="86" t="s">
        <v>239</v>
      </c>
    </row>
    <row r="229" spans="1:12" x14ac:dyDescent="0.25">
      <c r="A229" s="152" t="s">
        <v>107</v>
      </c>
      <c r="B229" s="186" t="s">
        <v>345</v>
      </c>
      <c r="C229" s="187"/>
      <c r="D229" s="156" t="s">
        <v>72</v>
      </c>
      <c r="E229" s="192" t="s">
        <v>73</v>
      </c>
      <c r="F229" s="193"/>
      <c r="G229" s="76"/>
      <c r="H229" s="9"/>
      <c r="I229" s="9"/>
      <c r="J229" s="7">
        <f t="shared" si="13"/>
        <v>0</v>
      </c>
      <c r="K229" s="8" t="str">
        <f t="shared" ref="K229:K252" si="24">IF(J229=0,"N/A","Please give reason for variation in figures")</f>
        <v>N/A</v>
      </c>
      <c r="L229" s="28"/>
    </row>
    <row r="230" spans="1:12" x14ac:dyDescent="0.25">
      <c r="A230" s="153"/>
      <c r="B230" s="188"/>
      <c r="C230" s="189"/>
      <c r="D230" s="156"/>
      <c r="E230" s="192" t="s">
        <v>74</v>
      </c>
      <c r="F230" s="193"/>
      <c r="G230" s="76"/>
      <c r="H230" s="9"/>
      <c r="I230" s="9"/>
      <c r="J230" s="7">
        <f t="shared" si="13"/>
        <v>0</v>
      </c>
      <c r="K230" s="8" t="str">
        <f t="shared" si="24"/>
        <v>N/A</v>
      </c>
      <c r="L230" s="81"/>
    </row>
    <row r="231" spans="1:12" x14ac:dyDescent="0.25">
      <c r="A231" s="153"/>
      <c r="B231" s="188"/>
      <c r="C231" s="189"/>
      <c r="D231" s="156"/>
      <c r="E231" s="192" t="s">
        <v>185</v>
      </c>
      <c r="F231" s="193"/>
      <c r="G231" s="76"/>
      <c r="H231" s="9"/>
      <c r="I231" s="9"/>
      <c r="J231" s="7">
        <f t="shared" si="13"/>
        <v>0</v>
      </c>
      <c r="K231" s="8" t="str">
        <f t="shared" si="24"/>
        <v>N/A</v>
      </c>
      <c r="L231" s="81"/>
    </row>
    <row r="232" spans="1:12" x14ac:dyDescent="0.25">
      <c r="A232" s="153"/>
      <c r="B232" s="188"/>
      <c r="C232" s="189"/>
      <c r="D232" s="156" t="s">
        <v>75</v>
      </c>
      <c r="E232" s="192" t="s">
        <v>73</v>
      </c>
      <c r="F232" s="193"/>
      <c r="G232" s="76"/>
      <c r="H232" s="9"/>
      <c r="I232" s="9"/>
      <c r="J232" s="7">
        <f t="shared" si="13"/>
        <v>0</v>
      </c>
      <c r="K232" s="8" t="str">
        <f t="shared" si="24"/>
        <v>N/A</v>
      </c>
      <c r="L232" s="28"/>
    </row>
    <row r="233" spans="1:12" x14ac:dyDescent="0.25">
      <c r="A233" s="153"/>
      <c r="B233" s="188"/>
      <c r="C233" s="189"/>
      <c r="D233" s="156"/>
      <c r="E233" s="192" t="s">
        <v>74</v>
      </c>
      <c r="F233" s="193"/>
      <c r="G233" s="76"/>
      <c r="H233" s="9"/>
      <c r="I233" s="9"/>
      <c r="J233" s="7">
        <f t="shared" si="13"/>
        <v>0</v>
      </c>
      <c r="K233" s="8" t="str">
        <f t="shared" si="24"/>
        <v>N/A</v>
      </c>
      <c r="L233" s="81"/>
    </row>
    <row r="234" spans="1:12" x14ac:dyDescent="0.25">
      <c r="A234" s="153"/>
      <c r="B234" s="188"/>
      <c r="C234" s="189"/>
      <c r="D234" s="156"/>
      <c r="E234" s="192" t="s">
        <v>185</v>
      </c>
      <c r="F234" s="193"/>
      <c r="G234" s="76"/>
      <c r="H234" s="9"/>
      <c r="I234" s="9"/>
      <c r="J234" s="7">
        <f t="shared" si="13"/>
        <v>0</v>
      </c>
      <c r="K234" s="8" t="str">
        <f t="shared" si="24"/>
        <v>N/A</v>
      </c>
      <c r="L234" s="81"/>
    </row>
    <row r="235" spans="1:12" ht="33" x14ac:dyDescent="0.25">
      <c r="A235" s="153"/>
      <c r="B235" s="264" t="s">
        <v>346</v>
      </c>
      <c r="C235" s="265"/>
      <c r="D235" s="213" t="s">
        <v>72</v>
      </c>
      <c r="E235" s="178" t="s">
        <v>73</v>
      </c>
      <c r="F235" s="173"/>
      <c r="G235" s="25"/>
      <c r="H235" s="25"/>
      <c r="I235" s="25"/>
      <c r="J235" s="25">
        <f>I235-H235</f>
        <v>0</v>
      </c>
      <c r="K235" s="20" t="str">
        <f t="shared" si="24"/>
        <v>N/A</v>
      </c>
      <c r="L235" s="26" t="s">
        <v>242</v>
      </c>
    </row>
    <row r="236" spans="1:12" ht="33" x14ac:dyDescent="0.25">
      <c r="A236" s="153"/>
      <c r="B236" s="266"/>
      <c r="C236" s="267"/>
      <c r="D236" s="214"/>
      <c r="E236" s="178" t="s">
        <v>74</v>
      </c>
      <c r="F236" s="173"/>
      <c r="G236" s="25"/>
      <c r="H236" s="21"/>
      <c r="I236" s="21"/>
      <c r="J236" s="25">
        <f t="shared" ref="J236:J240" si="25">I236-H236</f>
        <v>0</v>
      </c>
      <c r="K236" s="20"/>
      <c r="L236" s="26" t="s">
        <v>216</v>
      </c>
    </row>
    <row r="237" spans="1:12" ht="33" x14ac:dyDescent="0.25">
      <c r="A237" s="153"/>
      <c r="B237" s="266"/>
      <c r="C237" s="267"/>
      <c r="D237" s="214"/>
      <c r="E237" s="178" t="s">
        <v>185</v>
      </c>
      <c r="F237" s="173"/>
      <c r="G237" s="25"/>
      <c r="H237" s="21"/>
      <c r="I237" s="21"/>
      <c r="J237" s="25">
        <f t="shared" si="25"/>
        <v>0</v>
      </c>
      <c r="K237" s="20"/>
      <c r="L237" s="26" t="s">
        <v>217</v>
      </c>
    </row>
    <row r="238" spans="1:12" ht="49.5" x14ac:dyDescent="0.25">
      <c r="A238" s="153"/>
      <c r="B238" s="266"/>
      <c r="C238" s="267"/>
      <c r="D238" s="209" t="s">
        <v>75</v>
      </c>
      <c r="E238" s="178" t="s">
        <v>73</v>
      </c>
      <c r="F238" s="173"/>
      <c r="G238" s="25"/>
      <c r="H238" s="21"/>
      <c r="I238" s="21"/>
      <c r="J238" s="25">
        <f t="shared" si="25"/>
        <v>0</v>
      </c>
      <c r="K238" s="20"/>
      <c r="L238" s="26" t="s">
        <v>241</v>
      </c>
    </row>
    <row r="239" spans="1:12" ht="33" x14ac:dyDescent="0.25">
      <c r="A239" s="153"/>
      <c r="B239" s="266"/>
      <c r="C239" s="267"/>
      <c r="D239" s="209"/>
      <c r="E239" s="178" t="s">
        <v>74</v>
      </c>
      <c r="F239" s="173"/>
      <c r="G239" s="25"/>
      <c r="H239" s="21"/>
      <c r="I239" s="21"/>
      <c r="J239" s="25">
        <f t="shared" si="25"/>
        <v>0</v>
      </c>
      <c r="K239" s="20"/>
      <c r="L239" s="86" t="s">
        <v>238</v>
      </c>
    </row>
    <row r="240" spans="1:12" ht="33" x14ac:dyDescent="0.25">
      <c r="A240" s="154"/>
      <c r="B240" s="266"/>
      <c r="C240" s="267"/>
      <c r="D240" s="209"/>
      <c r="E240" s="178" t="s">
        <v>185</v>
      </c>
      <c r="F240" s="173"/>
      <c r="G240" s="25"/>
      <c r="H240" s="21"/>
      <c r="I240" s="21"/>
      <c r="J240" s="25">
        <f t="shared" si="25"/>
        <v>0</v>
      </c>
      <c r="K240" s="20"/>
      <c r="L240" s="86" t="s">
        <v>239</v>
      </c>
    </row>
    <row r="241" spans="1:12" x14ac:dyDescent="0.25">
      <c r="A241" s="152" t="s">
        <v>108</v>
      </c>
      <c r="B241" s="186" t="s">
        <v>311</v>
      </c>
      <c r="C241" s="187"/>
      <c r="D241" s="156" t="s">
        <v>72</v>
      </c>
      <c r="E241" s="192" t="s">
        <v>73</v>
      </c>
      <c r="F241" s="193"/>
      <c r="G241" s="30"/>
      <c r="H241" s="9"/>
      <c r="I241" s="9"/>
      <c r="J241" s="7">
        <f t="shared" si="13"/>
        <v>0</v>
      </c>
      <c r="K241" s="8" t="str">
        <f t="shared" si="24"/>
        <v>N/A</v>
      </c>
      <c r="L241" s="174" t="s">
        <v>312</v>
      </c>
    </row>
    <row r="242" spans="1:12" x14ac:dyDescent="0.25">
      <c r="A242" s="153"/>
      <c r="B242" s="188"/>
      <c r="C242" s="189"/>
      <c r="D242" s="156"/>
      <c r="E242" s="192" t="s">
        <v>74</v>
      </c>
      <c r="F242" s="193"/>
      <c r="G242" s="76"/>
      <c r="H242" s="9"/>
      <c r="I242" s="9"/>
      <c r="J242" s="7">
        <f t="shared" si="13"/>
        <v>0</v>
      </c>
      <c r="K242" s="8" t="str">
        <f t="shared" si="24"/>
        <v>N/A</v>
      </c>
      <c r="L242" s="310"/>
    </row>
    <row r="243" spans="1:12" x14ac:dyDescent="0.25">
      <c r="A243" s="153"/>
      <c r="B243" s="188"/>
      <c r="C243" s="189"/>
      <c r="D243" s="156"/>
      <c r="E243" s="192" t="s">
        <v>185</v>
      </c>
      <c r="F243" s="193"/>
      <c r="G243" s="76"/>
      <c r="H243" s="9"/>
      <c r="I243" s="9"/>
      <c r="J243" s="7">
        <f t="shared" si="13"/>
        <v>0</v>
      </c>
      <c r="K243" s="8" t="str">
        <f t="shared" si="24"/>
        <v>N/A</v>
      </c>
      <c r="L243" s="310"/>
    </row>
    <row r="244" spans="1:12" x14ac:dyDescent="0.25">
      <c r="A244" s="153"/>
      <c r="B244" s="188"/>
      <c r="C244" s="189"/>
      <c r="D244" s="156" t="s">
        <v>75</v>
      </c>
      <c r="E244" s="192" t="s">
        <v>73</v>
      </c>
      <c r="F244" s="193"/>
      <c r="G244" s="76"/>
      <c r="H244" s="9"/>
      <c r="I244" s="9"/>
      <c r="J244" s="7">
        <f t="shared" si="13"/>
        <v>0</v>
      </c>
      <c r="K244" s="8" t="str">
        <f t="shared" si="24"/>
        <v>N/A</v>
      </c>
      <c r="L244" s="310"/>
    </row>
    <row r="245" spans="1:12" x14ac:dyDescent="0.25">
      <c r="A245" s="153"/>
      <c r="B245" s="188"/>
      <c r="C245" s="189"/>
      <c r="D245" s="156"/>
      <c r="E245" s="192" t="s">
        <v>74</v>
      </c>
      <c r="F245" s="193"/>
      <c r="G245" s="76"/>
      <c r="H245" s="9"/>
      <c r="I245" s="9"/>
      <c r="J245" s="7">
        <f t="shared" si="13"/>
        <v>0</v>
      </c>
      <c r="K245" s="8" t="str">
        <f t="shared" si="24"/>
        <v>N/A</v>
      </c>
      <c r="L245" s="310"/>
    </row>
    <row r="246" spans="1:12" x14ac:dyDescent="0.25">
      <c r="A246" s="153"/>
      <c r="B246" s="190"/>
      <c r="C246" s="191"/>
      <c r="D246" s="156"/>
      <c r="E246" s="192" t="s">
        <v>185</v>
      </c>
      <c r="F246" s="193"/>
      <c r="G246" s="76"/>
      <c r="H246" s="9"/>
      <c r="I246" s="9"/>
      <c r="J246" s="7">
        <f t="shared" si="13"/>
        <v>0</v>
      </c>
      <c r="K246" s="8" t="str">
        <f t="shared" si="24"/>
        <v>N/A</v>
      </c>
      <c r="L246" s="175"/>
    </row>
    <row r="247" spans="1:12" x14ac:dyDescent="0.25">
      <c r="A247" s="150" t="s">
        <v>109</v>
      </c>
      <c r="B247" s="155" t="s">
        <v>347</v>
      </c>
      <c r="C247" s="155"/>
      <c r="D247" s="156" t="s">
        <v>72</v>
      </c>
      <c r="E247" s="156" t="s">
        <v>73</v>
      </c>
      <c r="F247" s="156"/>
      <c r="G247" s="76"/>
      <c r="H247" s="9"/>
      <c r="I247" s="9"/>
      <c r="J247" s="7">
        <f t="shared" si="13"/>
        <v>0</v>
      </c>
      <c r="K247" s="8" t="str">
        <f t="shared" si="24"/>
        <v>N/A</v>
      </c>
      <c r="L247" s="28"/>
    </row>
    <row r="248" spans="1:12" x14ac:dyDescent="0.25">
      <c r="A248" s="150"/>
      <c r="B248" s="155"/>
      <c r="C248" s="155"/>
      <c r="D248" s="156"/>
      <c r="E248" s="156" t="s">
        <v>74</v>
      </c>
      <c r="F248" s="156"/>
      <c r="G248" s="76"/>
      <c r="H248" s="9"/>
      <c r="I248" s="9"/>
      <c r="J248" s="7">
        <f t="shared" si="13"/>
        <v>0</v>
      </c>
      <c r="K248" s="8" t="str">
        <f t="shared" si="24"/>
        <v>N/A</v>
      </c>
      <c r="L248" s="81"/>
    </row>
    <row r="249" spans="1:12" x14ac:dyDescent="0.25">
      <c r="A249" s="150"/>
      <c r="B249" s="155"/>
      <c r="C249" s="155"/>
      <c r="D249" s="156"/>
      <c r="E249" s="156" t="s">
        <v>185</v>
      </c>
      <c r="F249" s="156"/>
      <c r="G249" s="76"/>
      <c r="H249" s="9"/>
      <c r="I249" s="9"/>
      <c r="J249" s="7">
        <f>I249-H249</f>
        <v>0</v>
      </c>
      <c r="K249" s="8" t="str">
        <f t="shared" si="24"/>
        <v>N/A</v>
      </c>
      <c r="L249" s="81"/>
    </row>
    <row r="250" spans="1:12" x14ac:dyDescent="0.25">
      <c r="A250" s="150"/>
      <c r="B250" s="155"/>
      <c r="C250" s="155"/>
      <c r="D250" s="156" t="s">
        <v>75</v>
      </c>
      <c r="E250" s="156" t="s">
        <v>73</v>
      </c>
      <c r="F250" s="156"/>
      <c r="G250" s="76"/>
      <c r="H250" s="9"/>
      <c r="I250" s="9"/>
      <c r="J250" s="7">
        <f>I250-H250</f>
        <v>0</v>
      </c>
      <c r="K250" s="8" t="str">
        <f t="shared" si="24"/>
        <v>N/A</v>
      </c>
      <c r="L250" s="28"/>
    </row>
    <row r="251" spans="1:12" x14ac:dyDescent="0.25">
      <c r="A251" s="150"/>
      <c r="B251" s="155"/>
      <c r="C251" s="155"/>
      <c r="D251" s="156"/>
      <c r="E251" s="156" t="s">
        <v>74</v>
      </c>
      <c r="F251" s="156"/>
      <c r="G251" s="76"/>
      <c r="H251" s="9"/>
      <c r="I251" s="9"/>
      <c r="J251" s="7">
        <f>I251-H251</f>
        <v>0</v>
      </c>
      <c r="K251" s="8" t="str">
        <f t="shared" si="24"/>
        <v>N/A</v>
      </c>
      <c r="L251" s="81"/>
    </row>
    <row r="252" spans="1:12" x14ac:dyDescent="0.25">
      <c r="A252" s="150"/>
      <c r="B252" s="155"/>
      <c r="C252" s="155"/>
      <c r="D252" s="156"/>
      <c r="E252" s="156" t="s">
        <v>185</v>
      </c>
      <c r="F252" s="156"/>
      <c r="G252" s="76"/>
      <c r="H252" s="9"/>
      <c r="I252" s="9"/>
      <c r="J252" s="7">
        <f>I252-H252</f>
        <v>0</v>
      </c>
      <c r="K252" s="8" t="str">
        <f t="shared" si="24"/>
        <v>N/A</v>
      </c>
      <c r="L252" s="81"/>
    </row>
    <row r="253" spans="1:12" ht="49.5" x14ac:dyDescent="0.25">
      <c r="A253" s="150" t="s">
        <v>114</v>
      </c>
      <c r="B253" s="227" t="s">
        <v>231</v>
      </c>
      <c r="C253" s="227"/>
      <c r="D253" s="209" t="s">
        <v>72</v>
      </c>
      <c r="E253" s="209" t="s">
        <v>73</v>
      </c>
      <c r="F253" s="209"/>
      <c r="G253" s="24"/>
      <c r="H253" s="21"/>
      <c r="I253" s="21"/>
      <c r="J253" s="21">
        <f>I253-H253</f>
        <v>0</v>
      </c>
      <c r="K253" s="20" t="str">
        <f t="shared" ref="K253:K258" si="26">IF(J253=0,"N/A","Please give reason for variation in figures")</f>
        <v>N/A</v>
      </c>
      <c r="L253" s="26" t="s">
        <v>218</v>
      </c>
    </row>
    <row r="254" spans="1:12" x14ac:dyDescent="0.25">
      <c r="A254" s="150"/>
      <c r="B254" s="227"/>
      <c r="C254" s="227"/>
      <c r="D254" s="209"/>
      <c r="E254" s="209" t="s">
        <v>74</v>
      </c>
      <c r="F254" s="209"/>
      <c r="G254" s="21"/>
      <c r="H254" s="21"/>
      <c r="I254" s="21"/>
      <c r="J254" s="25">
        <f t="shared" ref="J254" si="27">I254-H254</f>
        <v>0</v>
      </c>
      <c r="K254" s="20" t="str">
        <f t="shared" si="26"/>
        <v>N/A</v>
      </c>
      <c r="L254" s="86" t="s">
        <v>214</v>
      </c>
    </row>
    <row r="255" spans="1:12" ht="33" x14ac:dyDescent="0.25">
      <c r="A255" s="150"/>
      <c r="B255" s="227"/>
      <c r="C255" s="227"/>
      <c r="D255" s="209"/>
      <c r="E255" s="209" t="s">
        <v>185</v>
      </c>
      <c r="F255" s="209"/>
      <c r="G255" s="21"/>
      <c r="H255" s="21"/>
      <c r="I255" s="21"/>
      <c r="J255" s="25">
        <f>I255-H255</f>
        <v>0</v>
      </c>
      <c r="K255" s="20" t="str">
        <f t="shared" si="26"/>
        <v>N/A</v>
      </c>
      <c r="L255" s="86" t="s">
        <v>215</v>
      </c>
    </row>
    <row r="256" spans="1:12" ht="49.5" x14ac:dyDescent="0.25">
      <c r="A256" s="150"/>
      <c r="B256" s="227"/>
      <c r="C256" s="227"/>
      <c r="D256" s="209" t="s">
        <v>75</v>
      </c>
      <c r="E256" s="209" t="s">
        <v>73</v>
      </c>
      <c r="F256" s="209"/>
      <c r="G256" s="24"/>
      <c r="H256" s="21"/>
      <c r="I256" s="21"/>
      <c r="J256" s="21">
        <f>I256-H256</f>
        <v>0</v>
      </c>
      <c r="K256" s="20" t="str">
        <f t="shared" si="26"/>
        <v>N/A</v>
      </c>
      <c r="L256" s="26" t="s">
        <v>243</v>
      </c>
    </row>
    <row r="257" spans="1:12" ht="33" x14ac:dyDescent="0.25">
      <c r="A257" s="150"/>
      <c r="B257" s="227"/>
      <c r="C257" s="227"/>
      <c r="D257" s="209"/>
      <c r="E257" s="209" t="s">
        <v>74</v>
      </c>
      <c r="F257" s="209"/>
      <c r="G257" s="21"/>
      <c r="H257" s="21"/>
      <c r="I257" s="21"/>
      <c r="J257" s="25">
        <f>I257-H257</f>
        <v>0</v>
      </c>
      <c r="K257" s="20" t="str">
        <f t="shared" si="26"/>
        <v>N/A</v>
      </c>
      <c r="L257" s="86" t="s">
        <v>238</v>
      </c>
    </row>
    <row r="258" spans="1:12" ht="33" x14ac:dyDescent="0.25">
      <c r="A258" s="150"/>
      <c r="B258" s="227"/>
      <c r="C258" s="227"/>
      <c r="D258" s="209"/>
      <c r="E258" s="209" t="s">
        <v>185</v>
      </c>
      <c r="F258" s="209"/>
      <c r="G258" s="21"/>
      <c r="H258" s="21"/>
      <c r="I258" s="21"/>
      <c r="J258" s="25">
        <f>I258-H258</f>
        <v>0</v>
      </c>
      <c r="K258" s="20" t="str">
        <f t="shared" si="26"/>
        <v>N/A</v>
      </c>
      <c r="L258" s="86" t="s">
        <v>239</v>
      </c>
    </row>
    <row r="259" spans="1:12" x14ac:dyDescent="0.25">
      <c r="A259" s="160" t="s">
        <v>79</v>
      </c>
      <c r="B259" s="161"/>
      <c r="C259" s="161"/>
      <c r="D259" s="161"/>
      <c r="E259" s="161"/>
      <c r="F259" s="161"/>
      <c r="G259" s="161"/>
      <c r="H259" s="161"/>
      <c r="I259" s="161"/>
      <c r="J259" s="161"/>
      <c r="K259" s="161"/>
      <c r="L259" s="162"/>
    </row>
    <row r="260" spans="1:12" x14ac:dyDescent="0.25">
      <c r="A260" s="9">
        <v>94</v>
      </c>
      <c r="B260" s="156" t="s">
        <v>358</v>
      </c>
      <c r="C260" s="156"/>
      <c r="D260" s="156"/>
      <c r="E260" s="156"/>
      <c r="F260" s="156"/>
      <c r="G260" s="9"/>
      <c r="H260" s="9"/>
      <c r="I260" s="7"/>
      <c r="J260" s="7">
        <f>I260-H260</f>
        <v>0</v>
      </c>
      <c r="K260" s="8" t="str">
        <f>IF(J260=0,"N/A","Please give reason for variation in figures")</f>
        <v>N/A</v>
      </c>
      <c r="L260" s="96"/>
    </row>
    <row r="261" spans="1:12" ht="32.450000000000003" customHeight="1" x14ac:dyDescent="0.25">
      <c r="A261" s="9">
        <v>95</v>
      </c>
      <c r="B261" s="156" t="s">
        <v>359</v>
      </c>
      <c r="C261" s="156"/>
      <c r="D261" s="156"/>
      <c r="E261" s="156"/>
      <c r="F261" s="156"/>
      <c r="G261" s="9"/>
      <c r="H261" s="9"/>
      <c r="I261" s="7"/>
      <c r="J261" s="7">
        <f>I261-H261</f>
        <v>0</v>
      </c>
      <c r="K261" s="8" t="str">
        <f>IF(J261=0,"N/A","Please give reason for variation in figures")</f>
        <v>N/A</v>
      </c>
      <c r="L261" s="96"/>
    </row>
    <row r="262" spans="1:12" x14ac:dyDescent="0.25">
      <c r="A262" s="160" t="s">
        <v>360</v>
      </c>
      <c r="B262" s="161"/>
      <c r="C262" s="161"/>
      <c r="D262" s="161"/>
      <c r="E262" s="161"/>
      <c r="F262" s="161"/>
      <c r="G262" s="161"/>
      <c r="H262" s="161"/>
      <c r="I262" s="161"/>
      <c r="J262" s="161"/>
      <c r="K262" s="161"/>
      <c r="L262" s="162"/>
    </row>
    <row r="263" spans="1:12" ht="33" customHeight="1" x14ac:dyDescent="0.25">
      <c r="A263" s="152" t="s">
        <v>115</v>
      </c>
      <c r="B263" s="251" t="s">
        <v>348</v>
      </c>
      <c r="C263" s="252"/>
      <c r="D263" s="253"/>
      <c r="E263" s="247" t="s">
        <v>349</v>
      </c>
      <c r="F263" s="248"/>
      <c r="G263" s="76"/>
      <c r="H263" s="9"/>
      <c r="I263" s="57"/>
      <c r="J263" s="7">
        <f t="shared" ref="J263:J283" si="28">I263-H263</f>
        <v>0</v>
      </c>
      <c r="K263" s="8" t="str">
        <f t="shared" ref="K263:K283" si="29">IF(J263=0,"N/A","Please give reason for variation in figures")</f>
        <v>N/A</v>
      </c>
      <c r="L263" s="260" t="s">
        <v>259</v>
      </c>
    </row>
    <row r="264" spans="1:12" ht="33" customHeight="1" x14ac:dyDescent="0.25">
      <c r="A264" s="153"/>
      <c r="B264" s="254"/>
      <c r="C264" s="255"/>
      <c r="D264" s="256"/>
      <c r="E264" s="247" t="s">
        <v>80</v>
      </c>
      <c r="F264" s="248"/>
      <c r="G264" s="76"/>
      <c r="H264" s="9"/>
      <c r="I264" s="57"/>
      <c r="J264" s="7">
        <f t="shared" si="28"/>
        <v>0</v>
      </c>
      <c r="K264" s="8" t="str">
        <f t="shared" si="29"/>
        <v>N/A</v>
      </c>
      <c r="L264" s="261"/>
    </row>
    <row r="265" spans="1:12" ht="30" customHeight="1" x14ac:dyDescent="0.25">
      <c r="A265" s="153"/>
      <c r="B265" s="254"/>
      <c r="C265" s="255"/>
      <c r="D265" s="256"/>
      <c r="E265" s="178" t="s">
        <v>350</v>
      </c>
      <c r="F265" s="173"/>
      <c r="G265" s="24"/>
      <c r="H265" s="21"/>
      <c r="I265" s="58"/>
      <c r="J265" s="25"/>
      <c r="K265" s="20"/>
      <c r="L265" s="261"/>
    </row>
    <row r="266" spans="1:12" ht="59.25" customHeight="1" x14ac:dyDescent="0.25">
      <c r="A266" s="153"/>
      <c r="B266" s="257"/>
      <c r="C266" s="258"/>
      <c r="D266" s="259"/>
      <c r="E266" s="178" t="s">
        <v>80</v>
      </c>
      <c r="F266" s="173"/>
      <c r="G266" s="59"/>
      <c r="H266" s="21"/>
      <c r="I266" s="58"/>
      <c r="J266" s="25"/>
      <c r="K266" s="20"/>
      <c r="L266" s="262"/>
    </row>
    <row r="267" spans="1:12" ht="61.5" customHeight="1" x14ac:dyDescent="0.25">
      <c r="A267" s="153"/>
      <c r="B267" s="146" t="s">
        <v>351</v>
      </c>
      <c r="C267" s="146"/>
      <c r="D267" s="146"/>
      <c r="E267" s="146"/>
      <c r="F267" s="146"/>
      <c r="G267" s="27"/>
      <c r="H267" s="9"/>
      <c r="I267" s="57"/>
      <c r="J267" s="7">
        <f t="shared" si="28"/>
        <v>0</v>
      </c>
      <c r="K267" s="8" t="str">
        <f t="shared" si="29"/>
        <v>N/A</v>
      </c>
      <c r="L267" s="28" t="s">
        <v>257</v>
      </c>
    </row>
    <row r="268" spans="1:12" ht="33" customHeight="1" x14ac:dyDescent="0.25">
      <c r="A268" s="153"/>
      <c r="B268" s="249" t="s">
        <v>256</v>
      </c>
      <c r="C268" s="249"/>
      <c r="D268" s="249"/>
      <c r="E268" s="249"/>
      <c r="F268" s="249"/>
      <c r="G268" s="25"/>
      <c r="H268" s="21"/>
      <c r="I268" s="58"/>
      <c r="J268" s="25"/>
      <c r="K268" s="20"/>
      <c r="L268" s="60" t="s">
        <v>258</v>
      </c>
    </row>
    <row r="269" spans="1:12" ht="33" x14ac:dyDescent="0.25">
      <c r="A269" s="153"/>
      <c r="B269" s="250" t="s">
        <v>352</v>
      </c>
      <c r="C269" s="250"/>
      <c r="D269" s="250"/>
      <c r="E269" s="250"/>
      <c r="F269" s="250"/>
      <c r="G269" s="27"/>
      <c r="H269" s="9">
        <f>H267+H268</f>
        <v>0</v>
      </c>
      <c r="I269" s="9">
        <f t="shared" ref="I269:J269" si="30">I267+I268</f>
        <v>0</v>
      </c>
      <c r="J269" s="76">
        <f t="shared" si="30"/>
        <v>0</v>
      </c>
      <c r="K269" s="8"/>
      <c r="L269" s="97" t="s">
        <v>212</v>
      </c>
    </row>
    <row r="270" spans="1:12" ht="33" x14ac:dyDescent="0.25">
      <c r="A270" s="152" t="s">
        <v>315</v>
      </c>
      <c r="B270" s="200" t="s">
        <v>353</v>
      </c>
      <c r="C270" s="201"/>
      <c r="D270" s="202"/>
      <c r="E270" s="146" t="s">
        <v>103</v>
      </c>
      <c r="F270" s="146"/>
      <c r="G270" s="27"/>
      <c r="H270" s="9"/>
      <c r="I270" s="7"/>
      <c r="J270" s="7">
        <f t="shared" si="28"/>
        <v>0</v>
      </c>
      <c r="K270" s="8" t="str">
        <f t="shared" si="29"/>
        <v>N/A</v>
      </c>
      <c r="L270" s="28" t="s">
        <v>260</v>
      </c>
    </row>
    <row r="271" spans="1:12" x14ac:dyDescent="0.25">
      <c r="A271" s="153"/>
      <c r="B271" s="203"/>
      <c r="C271" s="204"/>
      <c r="D271" s="205"/>
      <c r="E271" s="146" t="s">
        <v>104</v>
      </c>
      <c r="F271" s="146"/>
      <c r="G271" s="27"/>
      <c r="H271" s="9"/>
      <c r="I271" s="7"/>
      <c r="J271" s="7">
        <f t="shared" si="28"/>
        <v>0</v>
      </c>
      <c r="K271" s="8" t="str">
        <f t="shared" si="29"/>
        <v>N/A</v>
      </c>
      <c r="L271" s="28"/>
    </row>
    <row r="272" spans="1:12" ht="33" x14ac:dyDescent="0.25">
      <c r="A272" s="153"/>
      <c r="B272" s="203"/>
      <c r="C272" s="204"/>
      <c r="D272" s="205"/>
      <c r="E272" s="146" t="s">
        <v>105</v>
      </c>
      <c r="F272" s="146"/>
      <c r="G272" s="27"/>
      <c r="H272" s="9"/>
      <c r="I272" s="7"/>
      <c r="J272" s="7">
        <f t="shared" si="28"/>
        <v>0</v>
      </c>
      <c r="K272" s="8" t="str">
        <f t="shared" si="29"/>
        <v>N/A</v>
      </c>
      <c r="L272" s="28" t="s">
        <v>261</v>
      </c>
    </row>
    <row r="273" spans="1:12" ht="33" x14ac:dyDescent="0.25">
      <c r="A273" s="153"/>
      <c r="B273" s="203"/>
      <c r="C273" s="204"/>
      <c r="D273" s="205"/>
      <c r="E273" s="236" t="s">
        <v>81</v>
      </c>
      <c r="F273" s="237"/>
      <c r="G273" s="61"/>
      <c r="H273" s="9"/>
      <c r="I273" s="7"/>
      <c r="J273" s="7">
        <f t="shared" si="28"/>
        <v>0</v>
      </c>
      <c r="K273" s="8" t="str">
        <f t="shared" si="29"/>
        <v>N/A</v>
      </c>
      <c r="L273" s="28" t="s">
        <v>262</v>
      </c>
    </row>
    <row r="274" spans="1:12" ht="33" x14ac:dyDescent="0.25">
      <c r="A274" s="153"/>
      <c r="B274" s="206"/>
      <c r="C274" s="207"/>
      <c r="D274" s="208"/>
      <c r="E274" s="210" t="s">
        <v>16</v>
      </c>
      <c r="F274" s="211"/>
      <c r="G274" s="62"/>
      <c r="H274" s="48">
        <f>SUM(H270:H273)</f>
        <v>0</v>
      </c>
      <c r="I274" s="48">
        <f>SUM(I270:I273)</f>
        <v>0</v>
      </c>
      <c r="J274" s="7">
        <f t="shared" si="28"/>
        <v>0</v>
      </c>
      <c r="K274" s="8" t="str">
        <f t="shared" si="29"/>
        <v>N/A</v>
      </c>
      <c r="L274" s="97" t="s">
        <v>212</v>
      </c>
    </row>
    <row r="275" spans="1:12" ht="33" x14ac:dyDescent="0.25">
      <c r="A275" s="94" t="s">
        <v>316</v>
      </c>
      <c r="B275" s="224" t="s">
        <v>387</v>
      </c>
      <c r="C275" s="225"/>
      <c r="D275" s="225"/>
      <c r="E275" s="225"/>
      <c r="F275" s="226"/>
      <c r="G275" s="76"/>
      <c r="H275" s="9"/>
      <c r="I275" s="7"/>
      <c r="J275" s="7">
        <f t="shared" si="28"/>
        <v>0</v>
      </c>
      <c r="K275" s="8" t="str">
        <f t="shared" si="29"/>
        <v>N/A</v>
      </c>
      <c r="L275" s="28" t="s">
        <v>354</v>
      </c>
    </row>
    <row r="276" spans="1:12" x14ac:dyDescent="0.25">
      <c r="A276" s="240" t="s">
        <v>165</v>
      </c>
      <c r="B276" s="215" t="s">
        <v>193</v>
      </c>
      <c r="C276" s="216"/>
      <c r="D276" s="217"/>
      <c r="E276" s="156" t="s">
        <v>82</v>
      </c>
      <c r="F276" s="156"/>
      <c r="G276" s="9"/>
      <c r="H276" s="9"/>
      <c r="I276" s="7"/>
      <c r="J276" s="7">
        <f t="shared" si="28"/>
        <v>0</v>
      </c>
      <c r="K276" s="8" t="str">
        <f t="shared" si="29"/>
        <v>N/A</v>
      </c>
      <c r="L276" s="96"/>
    </row>
    <row r="277" spans="1:12" x14ac:dyDescent="0.25">
      <c r="A277" s="241"/>
      <c r="B277" s="218"/>
      <c r="C277" s="219"/>
      <c r="D277" s="220"/>
      <c r="E277" s="156" t="s">
        <v>194</v>
      </c>
      <c r="F277" s="156"/>
      <c r="G277" s="9"/>
      <c r="H277" s="9"/>
      <c r="I277" s="7"/>
      <c r="J277" s="7">
        <f t="shared" si="28"/>
        <v>0</v>
      </c>
      <c r="K277" s="8" t="str">
        <f t="shared" si="29"/>
        <v>N/A</v>
      </c>
      <c r="L277" s="96"/>
    </row>
    <row r="278" spans="1:12" x14ac:dyDescent="0.25">
      <c r="A278" s="242"/>
      <c r="B278" s="221"/>
      <c r="C278" s="222"/>
      <c r="D278" s="223"/>
      <c r="E278" s="155" t="s">
        <v>16</v>
      </c>
      <c r="F278" s="155"/>
      <c r="G278" s="48"/>
      <c r="H278" s="48">
        <f>SUM(H276:H277)</f>
        <v>0</v>
      </c>
      <c r="I278" s="48">
        <f>SUM(I276:I277)</f>
        <v>0</v>
      </c>
      <c r="J278" s="7">
        <f t="shared" si="28"/>
        <v>0</v>
      </c>
      <c r="K278" s="8" t="str">
        <f t="shared" si="29"/>
        <v>N/A</v>
      </c>
      <c r="L278" s="96"/>
    </row>
    <row r="279" spans="1:12" ht="21.75" customHeight="1" x14ac:dyDescent="0.25">
      <c r="A279" s="88" t="s">
        <v>166</v>
      </c>
      <c r="B279" s="192" t="s">
        <v>83</v>
      </c>
      <c r="C279" s="263"/>
      <c r="D279" s="263"/>
      <c r="E279" s="193"/>
      <c r="F279" s="29" t="s">
        <v>356</v>
      </c>
      <c r="G279" s="76"/>
      <c r="H279" s="76"/>
      <c r="I279" s="76"/>
      <c r="J279" s="76"/>
      <c r="K279" s="8"/>
      <c r="L279" s="96"/>
    </row>
    <row r="280" spans="1:12" ht="26.25" customHeight="1" x14ac:dyDescent="0.25">
      <c r="A280" s="89" t="s">
        <v>167</v>
      </c>
      <c r="B280" s="156" t="s">
        <v>84</v>
      </c>
      <c r="C280" s="156"/>
      <c r="D280" s="156"/>
      <c r="E280" s="156"/>
      <c r="F280" s="156"/>
      <c r="G280" s="76"/>
      <c r="H280" s="9"/>
      <c r="I280" s="76"/>
      <c r="J280" s="76">
        <f t="shared" si="28"/>
        <v>0</v>
      </c>
      <c r="K280" s="8" t="str">
        <f t="shared" si="29"/>
        <v>N/A</v>
      </c>
      <c r="L280" s="96"/>
    </row>
    <row r="281" spans="1:12" ht="21" customHeight="1" x14ac:dyDescent="0.25">
      <c r="A281" s="90" t="s">
        <v>168</v>
      </c>
      <c r="B281" s="156" t="s">
        <v>85</v>
      </c>
      <c r="C281" s="156"/>
      <c r="D281" s="156"/>
      <c r="E281" s="156"/>
      <c r="F281" s="156"/>
      <c r="G281" s="76"/>
      <c r="H281" s="76"/>
      <c r="I281" s="76"/>
      <c r="J281" s="76">
        <f t="shared" si="28"/>
        <v>0</v>
      </c>
      <c r="K281" s="8" t="str">
        <f t="shared" si="29"/>
        <v>N/A</v>
      </c>
      <c r="L281" s="96"/>
    </row>
    <row r="282" spans="1:12" ht="30.75" customHeight="1" x14ac:dyDescent="0.25">
      <c r="A282" s="90" t="s">
        <v>169</v>
      </c>
      <c r="B282" s="192" t="s">
        <v>86</v>
      </c>
      <c r="C282" s="263"/>
      <c r="D282" s="263"/>
      <c r="E282" s="263"/>
      <c r="F282" s="193"/>
      <c r="G282" s="76"/>
      <c r="H282" s="76"/>
      <c r="I282" s="76"/>
      <c r="J282" s="76">
        <f t="shared" si="28"/>
        <v>0</v>
      </c>
      <c r="K282" s="8" t="str">
        <f t="shared" si="29"/>
        <v>N/A</v>
      </c>
      <c r="L282" s="96"/>
    </row>
    <row r="283" spans="1:12" ht="26.25" customHeight="1" x14ac:dyDescent="0.25">
      <c r="A283" s="93">
        <v>104</v>
      </c>
      <c r="B283" s="192" t="s">
        <v>101</v>
      </c>
      <c r="C283" s="263"/>
      <c r="D283" s="263"/>
      <c r="E283" s="263"/>
      <c r="F283" s="193"/>
      <c r="G283" s="76"/>
      <c r="H283" s="76"/>
      <c r="I283" s="76"/>
      <c r="J283" s="76">
        <f t="shared" si="28"/>
        <v>0</v>
      </c>
      <c r="K283" s="8" t="str">
        <f t="shared" si="29"/>
        <v>N/A</v>
      </c>
      <c r="L283" s="96"/>
    </row>
    <row r="284" spans="1:12" ht="15.75" customHeight="1" x14ac:dyDescent="0.25">
      <c r="A284" s="160" t="s">
        <v>322</v>
      </c>
      <c r="B284" s="161"/>
      <c r="C284" s="161"/>
      <c r="D284" s="161"/>
      <c r="E284" s="161"/>
      <c r="F284" s="161"/>
      <c r="G284" s="161"/>
      <c r="H284" s="161"/>
      <c r="I284" s="161"/>
      <c r="J284" s="161"/>
      <c r="K284" s="161"/>
      <c r="L284" s="162"/>
    </row>
    <row r="285" spans="1:12" x14ac:dyDescent="0.25">
      <c r="A285" s="238">
        <v>105</v>
      </c>
      <c r="B285" s="185" t="s">
        <v>276</v>
      </c>
      <c r="C285" s="185"/>
      <c r="D285" s="185"/>
      <c r="E285" s="185" t="s">
        <v>280</v>
      </c>
      <c r="F285" s="185"/>
      <c r="G285" s="63"/>
      <c r="H285" s="9"/>
      <c r="I285" s="27"/>
      <c r="J285" s="75"/>
      <c r="K285" s="52"/>
      <c r="L285" s="28"/>
    </row>
    <row r="286" spans="1:12" x14ac:dyDescent="0.25">
      <c r="A286" s="239"/>
      <c r="B286" s="185"/>
      <c r="C286" s="185"/>
      <c r="D286" s="185"/>
      <c r="E286" s="185" t="s">
        <v>281</v>
      </c>
      <c r="F286" s="185"/>
      <c r="G286" s="63"/>
      <c r="H286" s="9"/>
      <c r="I286" s="27"/>
      <c r="J286" s="75"/>
      <c r="K286" s="52"/>
      <c r="L286" s="28"/>
    </row>
    <row r="287" spans="1:12" x14ac:dyDescent="0.25">
      <c r="A287" s="238">
        <v>106</v>
      </c>
      <c r="B287" s="185" t="s">
        <v>277</v>
      </c>
      <c r="C287" s="185"/>
      <c r="D287" s="185"/>
      <c r="E287" s="185" t="s">
        <v>280</v>
      </c>
      <c r="F287" s="185"/>
      <c r="G287" s="63"/>
      <c r="H287" s="9"/>
      <c r="I287" s="27"/>
      <c r="J287" s="75"/>
      <c r="K287" s="52"/>
      <c r="L287" s="28"/>
    </row>
    <row r="288" spans="1:12" x14ac:dyDescent="0.25">
      <c r="A288" s="239"/>
      <c r="B288" s="185"/>
      <c r="C288" s="185"/>
      <c r="D288" s="185"/>
      <c r="E288" s="185" t="s">
        <v>281</v>
      </c>
      <c r="F288" s="185"/>
      <c r="G288" s="63"/>
      <c r="H288" s="9"/>
      <c r="I288" s="27"/>
      <c r="J288" s="75"/>
      <c r="K288" s="52"/>
      <c r="L288" s="28"/>
    </row>
    <row r="289" spans="1:12" x14ac:dyDescent="0.25">
      <c r="A289" s="231">
        <v>107</v>
      </c>
      <c r="B289" s="212" t="s">
        <v>278</v>
      </c>
      <c r="C289" s="212"/>
      <c r="D289" s="212"/>
      <c r="E289" s="212" t="s">
        <v>280</v>
      </c>
      <c r="F289" s="212"/>
      <c r="G289" s="64"/>
      <c r="H289" s="21"/>
      <c r="I289" s="25"/>
      <c r="J289" s="25"/>
      <c r="K289" s="20"/>
      <c r="L289" s="176" t="s">
        <v>219</v>
      </c>
    </row>
    <row r="290" spans="1:12" x14ac:dyDescent="0.25">
      <c r="A290" s="232"/>
      <c r="B290" s="212"/>
      <c r="C290" s="212"/>
      <c r="D290" s="212"/>
      <c r="E290" s="212" t="s">
        <v>281</v>
      </c>
      <c r="F290" s="212"/>
      <c r="G290" s="64"/>
      <c r="H290" s="21"/>
      <c r="I290" s="25"/>
      <c r="J290" s="25"/>
      <c r="K290" s="20"/>
      <c r="L290" s="177"/>
    </row>
    <row r="291" spans="1:12" x14ac:dyDescent="0.25">
      <c r="A291" s="231">
        <v>108</v>
      </c>
      <c r="B291" s="212" t="s">
        <v>279</v>
      </c>
      <c r="C291" s="212"/>
      <c r="D291" s="212"/>
      <c r="E291" s="212" t="s">
        <v>280</v>
      </c>
      <c r="F291" s="212"/>
      <c r="G291" s="64"/>
      <c r="H291" s="21"/>
      <c r="I291" s="25"/>
      <c r="J291" s="25"/>
      <c r="K291" s="20"/>
      <c r="L291" s="176" t="s">
        <v>220</v>
      </c>
    </row>
    <row r="292" spans="1:12" x14ac:dyDescent="0.25">
      <c r="A292" s="232"/>
      <c r="B292" s="212"/>
      <c r="C292" s="212"/>
      <c r="D292" s="212"/>
      <c r="E292" s="212" t="s">
        <v>281</v>
      </c>
      <c r="F292" s="212"/>
      <c r="G292" s="64"/>
      <c r="H292" s="21"/>
      <c r="I292" s="25"/>
      <c r="J292" s="25"/>
      <c r="K292" s="20"/>
      <c r="L292" s="177"/>
    </row>
    <row r="293" spans="1:12" x14ac:dyDescent="0.25">
      <c r="A293" s="160" t="s">
        <v>87</v>
      </c>
      <c r="B293" s="161"/>
      <c r="C293" s="161"/>
      <c r="D293" s="161"/>
      <c r="E293" s="161"/>
      <c r="F293" s="161"/>
      <c r="G293" s="161"/>
      <c r="H293" s="161"/>
      <c r="I293" s="161"/>
      <c r="J293" s="161"/>
      <c r="K293" s="161"/>
      <c r="L293" s="162"/>
    </row>
    <row r="294" spans="1:12" x14ac:dyDescent="0.25">
      <c r="A294" s="27">
        <v>109</v>
      </c>
      <c r="B294" s="156" t="s">
        <v>117</v>
      </c>
      <c r="C294" s="156"/>
      <c r="D294" s="156"/>
      <c r="E294" s="156"/>
      <c r="F294" s="156"/>
      <c r="G294" s="65"/>
      <c r="H294" s="65"/>
      <c r="I294" s="7"/>
      <c r="J294" s="7">
        <f t="shared" ref="J294:J307" si="31">I294-H294</f>
        <v>0</v>
      </c>
      <c r="K294" s="8"/>
      <c r="L294" s="96"/>
    </row>
    <row r="295" spans="1:12" x14ac:dyDescent="0.25">
      <c r="A295" s="243">
        <v>110</v>
      </c>
      <c r="B295" s="156" t="s">
        <v>88</v>
      </c>
      <c r="C295" s="156"/>
      <c r="D295" s="156"/>
      <c r="E295" s="146" t="s">
        <v>89</v>
      </c>
      <c r="F295" s="146"/>
      <c r="G295" s="65"/>
      <c r="H295" s="65"/>
      <c r="I295" s="7"/>
      <c r="J295" s="7">
        <f t="shared" si="31"/>
        <v>0</v>
      </c>
      <c r="K295" s="8"/>
      <c r="L295" s="96"/>
    </row>
    <row r="296" spans="1:12" x14ac:dyDescent="0.25">
      <c r="A296" s="243"/>
      <c r="B296" s="156"/>
      <c r="C296" s="156"/>
      <c r="D296" s="156"/>
      <c r="E296" s="146" t="s">
        <v>90</v>
      </c>
      <c r="F296" s="146"/>
      <c r="G296" s="65"/>
      <c r="H296" s="65"/>
      <c r="I296" s="7"/>
      <c r="J296" s="7">
        <f t="shared" si="31"/>
        <v>0</v>
      </c>
      <c r="K296" s="8"/>
      <c r="L296" s="96"/>
    </row>
    <row r="297" spans="1:12" x14ac:dyDescent="0.25">
      <c r="A297" s="243"/>
      <c r="B297" s="156"/>
      <c r="C297" s="156"/>
      <c r="D297" s="156"/>
      <c r="E297" s="146" t="s">
        <v>91</v>
      </c>
      <c r="F297" s="146"/>
      <c r="G297" s="65"/>
      <c r="H297" s="65"/>
      <c r="I297" s="7"/>
      <c r="J297" s="7">
        <f t="shared" si="31"/>
        <v>0</v>
      </c>
      <c r="K297" s="8"/>
      <c r="L297" s="96"/>
    </row>
    <row r="298" spans="1:12" x14ac:dyDescent="0.25">
      <c r="A298" s="243"/>
      <c r="B298" s="156"/>
      <c r="C298" s="156"/>
      <c r="D298" s="156"/>
      <c r="E298" s="146" t="s">
        <v>92</v>
      </c>
      <c r="F298" s="146"/>
      <c r="G298" s="65"/>
      <c r="H298" s="65"/>
      <c r="I298" s="7"/>
      <c r="J298" s="7">
        <f>I298-H298</f>
        <v>0</v>
      </c>
      <c r="K298" s="8"/>
      <c r="L298" s="96"/>
    </row>
    <row r="299" spans="1:12" x14ac:dyDescent="0.25">
      <c r="A299" s="243">
        <v>111</v>
      </c>
      <c r="B299" s="156" t="s">
        <v>93</v>
      </c>
      <c r="C299" s="156"/>
      <c r="D299" s="156"/>
      <c r="E299" s="146" t="s">
        <v>94</v>
      </c>
      <c r="F299" s="146"/>
      <c r="G299" s="65"/>
      <c r="H299" s="65"/>
      <c r="I299" s="7"/>
      <c r="J299" s="7">
        <f t="shared" si="31"/>
        <v>0</v>
      </c>
      <c r="K299" s="8"/>
      <c r="L299" s="96"/>
    </row>
    <row r="300" spans="1:12" x14ac:dyDescent="0.25">
      <c r="A300" s="243"/>
      <c r="B300" s="156"/>
      <c r="C300" s="156"/>
      <c r="D300" s="156"/>
      <c r="E300" s="146" t="s">
        <v>95</v>
      </c>
      <c r="F300" s="146"/>
      <c r="G300" s="65"/>
      <c r="H300" s="65"/>
      <c r="I300" s="7"/>
      <c r="J300" s="7">
        <f t="shared" si="31"/>
        <v>0</v>
      </c>
      <c r="K300" s="8"/>
      <c r="L300" s="96"/>
    </row>
    <row r="301" spans="1:12" x14ac:dyDescent="0.25">
      <c r="A301" s="243"/>
      <c r="B301" s="156"/>
      <c r="C301" s="156"/>
      <c r="D301" s="156"/>
      <c r="E301" s="156" t="s">
        <v>96</v>
      </c>
      <c r="F301" s="156"/>
      <c r="G301" s="65"/>
      <c r="H301" s="65"/>
      <c r="I301" s="7"/>
      <c r="J301" s="7">
        <f t="shared" si="31"/>
        <v>0</v>
      </c>
      <c r="K301" s="8"/>
      <c r="L301" s="96"/>
    </row>
    <row r="302" spans="1:12" x14ac:dyDescent="0.25">
      <c r="A302" s="243"/>
      <c r="B302" s="156"/>
      <c r="C302" s="156"/>
      <c r="D302" s="156"/>
      <c r="E302" s="146" t="s">
        <v>43</v>
      </c>
      <c r="F302" s="146"/>
      <c r="G302" s="65"/>
      <c r="H302" s="65"/>
      <c r="I302" s="7"/>
      <c r="J302" s="7">
        <f t="shared" si="31"/>
        <v>0</v>
      </c>
      <c r="K302" s="8"/>
      <c r="L302" s="96"/>
    </row>
    <row r="303" spans="1:12" x14ac:dyDescent="0.25">
      <c r="A303" s="243"/>
      <c r="B303" s="156"/>
      <c r="C303" s="156"/>
      <c r="D303" s="156"/>
      <c r="E303" s="156" t="s">
        <v>97</v>
      </c>
      <c r="F303" s="156"/>
      <c r="G303" s="65"/>
      <c r="H303" s="65"/>
      <c r="I303" s="7"/>
      <c r="J303" s="7">
        <f t="shared" si="31"/>
        <v>0</v>
      </c>
      <c r="K303" s="8"/>
      <c r="L303" s="96"/>
    </row>
    <row r="304" spans="1:12" x14ac:dyDescent="0.25">
      <c r="A304" s="243"/>
      <c r="B304" s="156"/>
      <c r="C304" s="156"/>
      <c r="D304" s="156"/>
      <c r="E304" s="244" t="s">
        <v>16</v>
      </c>
      <c r="F304" s="244"/>
      <c r="G304" s="66"/>
      <c r="H304" s="9">
        <f>SUM(H299:H303)</f>
        <v>0</v>
      </c>
      <c r="I304" s="9">
        <f>SUM(I299:I303)</f>
        <v>0</v>
      </c>
      <c r="J304" s="7">
        <f t="shared" si="31"/>
        <v>0</v>
      </c>
      <c r="K304" s="8"/>
      <c r="L304" s="96"/>
    </row>
    <row r="305" spans="1:12" x14ac:dyDescent="0.25">
      <c r="A305" s="243">
        <v>112</v>
      </c>
      <c r="B305" s="156" t="s">
        <v>98</v>
      </c>
      <c r="C305" s="156"/>
      <c r="D305" s="156"/>
      <c r="E305" s="245" t="s">
        <v>99</v>
      </c>
      <c r="F305" s="71" t="s">
        <v>116</v>
      </c>
      <c r="G305" s="57"/>
      <c r="H305" s="65"/>
      <c r="I305" s="7"/>
      <c r="J305" s="7">
        <f t="shared" si="31"/>
        <v>0</v>
      </c>
      <c r="K305" s="8"/>
      <c r="L305" s="96"/>
    </row>
    <row r="306" spans="1:12" x14ac:dyDescent="0.25">
      <c r="A306" s="243"/>
      <c r="B306" s="156"/>
      <c r="C306" s="156"/>
      <c r="D306" s="156"/>
      <c r="E306" s="246"/>
      <c r="F306" s="71" t="s">
        <v>118</v>
      </c>
      <c r="G306" s="57"/>
      <c r="H306" s="65"/>
      <c r="I306" s="7"/>
      <c r="J306" s="7">
        <f t="shared" si="31"/>
        <v>0</v>
      </c>
      <c r="K306" s="8"/>
      <c r="L306" s="96"/>
    </row>
    <row r="307" spans="1:12" x14ac:dyDescent="0.25">
      <c r="A307" s="243"/>
      <c r="B307" s="156"/>
      <c r="C307" s="156"/>
      <c r="D307" s="156"/>
      <c r="E307" s="236" t="s">
        <v>100</v>
      </c>
      <c r="F307" s="237"/>
      <c r="G307" s="61"/>
      <c r="H307" s="65"/>
      <c r="I307" s="45"/>
      <c r="J307" s="7">
        <f t="shared" si="31"/>
        <v>0</v>
      </c>
      <c r="K307" s="8"/>
      <c r="L307" s="96"/>
    </row>
    <row r="308" spans="1:12" x14ac:dyDescent="0.25">
      <c r="A308" s="233" t="s">
        <v>221</v>
      </c>
      <c r="B308" s="234"/>
      <c r="C308" s="234"/>
      <c r="D308" s="234"/>
      <c r="E308" s="234"/>
      <c r="F308" s="234"/>
      <c r="G308" s="234"/>
      <c r="H308" s="234"/>
      <c r="I308" s="234"/>
      <c r="J308" s="234"/>
      <c r="K308" s="234"/>
      <c r="L308" s="235"/>
    </row>
    <row r="309" spans="1:12" ht="15" customHeight="1" x14ac:dyDescent="0.25">
      <c r="A309" s="228">
        <v>113</v>
      </c>
      <c r="B309" s="230" t="s">
        <v>198</v>
      </c>
      <c r="C309" s="230"/>
      <c r="D309" s="230"/>
      <c r="E309" s="230"/>
      <c r="F309" s="230"/>
      <c r="G309" s="230"/>
      <c r="H309" s="230"/>
      <c r="I309" s="35"/>
      <c r="J309" s="102"/>
      <c r="K309" s="67"/>
      <c r="L309" s="99"/>
    </row>
    <row r="310" spans="1:12" ht="33" x14ac:dyDescent="0.25">
      <c r="A310" s="228"/>
      <c r="B310" s="178" t="s">
        <v>161</v>
      </c>
      <c r="C310" s="172"/>
      <c r="D310" s="172"/>
      <c r="E310" s="172"/>
      <c r="F310" s="173"/>
      <c r="G310" s="68"/>
      <c r="H310" s="34"/>
      <c r="I310" s="35"/>
      <c r="J310" s="102"/>
      <c r="K310" s="67"/>
      <c r="L310" s="69" t="s">
        <v>324</v>
      </c>
    </row>
    <row r="311" spans="1:12" ht="33" x14ac:dyDescent="0.25">
      <c r="A311" s="228"/>
      <c r="B311" s="178" t="s">
        <v>179</v>
      </c>
      <c r="C311" s="172"/>
      <c r="D311" s="172"/>
      <c r="E311" s="172"/>
      <c r="F311" s="173"/>
      <c r="G311" s="68"/>
      <c r="H311" s="34"/>
      <c r="I311" s="35"/>
      <c r="J311" s="102"/>
      <c r="K311" s="67"/>
      <c r="L311" s="69" t="s">
        <v>325</v>
      </c>
    </row>
    <row r="312" spans="1:12" ht="33" x14ac:dyDescent="0.25">
      <c r="A312" s="228"/>
      <c r="B312" s="178" t="s">
        <v>162</v>
      </c>
      <c r="C312" s="172"/>
      <c r="D312" s="172"/>
      <c r="E312" s="172"/>
      <c r="F312" s="173"/>
      <c r="G312" s="68"/>
      <c r="H312" s="34"/>
      <c r="I312" s="35"/>
      <c r="J312" s="102"/>
      <c r="K312" s="67"/>
      <c r="L312" s="69" t="s">
        <v>326</v>
      </c>
    </row>
    <row r="313" spans="1:12" ht="33" x14ac:dyDescent="0.25">
      <c r="A313" s="228"/>
      <c r="B313" s="178" t="s">
        <v>180</v>
      </c>
      <c r="C313" s="172"/>
      <c r="D313" s="172"/>
      <c r="E313" s="172"/>
      <c r="F313" s="173"/>
      <c r="G313" s="68"/>
      <c r="H313" s="34"/>
      <c r="I313" s="35"/>
      <c r="J313" s="102"/>
      <c r="K313" s="67"/>
      <c r="L313" s="69" t="s">
        <v>327</v>
      </c>
    </row>
    <row r="314" spans="1:12" ht="15" customHeight="1" x14ac:dyDescent="0.25">
      <c r="A314" s="228"/>
      <c r="B314" s="230" t="s">
        <v>199</v>
      </c>
      <c r="C314" s="230"/>
      <c r="D314" s="230"/>
      <c r="E314" s="230"/>
      <c r="F314" s="230"/>
      <c r="G314" s="230"/>
      <c r="H314" s="230"/>
      <c r="I314" s="35"/>
      <c r="J314" s="102"/>
      <c r="K314" s="67"/>
      <c r="L314" s="99"/>
    </row>
    <row r="315" spans="1:12" ht="33" x14ac:dyDescent="0.25">
      <c r="A315" s="228"/>
      <c r="B315" s="178" t="s">
        <v>163</v>
      </c>
      <c r="C315" s="172"/>
      <c r="D315" s="172"/>
      <c r="E315" s="172"/>
      <c r="F315" s="173"/>
      <c r="G315" s="68"/>
      <c r="H315" s="34"/>
      <c r="I315" s="35"/>
      <c r="J315" s="102"/>
      <c r="K315" s="67"/>
      <c r="L315" s="69" t="s">
        <v>328</v>
      </c>
    </row>
    <row r="316" spans="1:12" ht="33" x14ac:dyDescent="0.25">
      <c r="A316" s="228"/>
      <c r="B316" s="178" t="s">
        <v>181</v>
      </c>
      <c r="C316" s="172"/>
      <c r="D316" s="172"/>
      <c r="E316" s="172"/>
      <c r="F316" s="173"/>
      <c r="G316" s="68"/>
      <c r="H316" s="34"/>
      <c r="I316" s="35"/>
      <c r="J316" s="102"/>
      <c r="K316" s="67"/>
      <c r="L316" s="69" t="s">
        <v>325</v>
      </c>
    </row>
    <row r="317" spans="1:12" ht="33" x14ac:dyDescent="0.25">
      <c r="A317" s="228"/>
      <c r="B317" s="178" t="s">
        <v>164</v>
      </c>
      <c r="C317" s="172"/>
      <c r="D317" s="172"/>
      <c r="E317" s="172"/>
      <c r="F317" s="173"/>
      <c r="G317" s="68"/>
      <c r="H317" s="34"/>
      <c r="I317" s="35"/>
      <c r="J317" s="102"/>
      <c r="K317" s="67"/>
      <c r="L317" s="69" t="s">
        <v>326</v>
      </c>
    </row>
    <row r="318" spans="1:12" ht="33" x14ac:dyDescent="0.25">
      <c r="A318" s="229"/>
      <c r="B318" s="178" t="s">
        <v>182</v>
      </c>
      <c r="C318" s="172"/>
      <c r="D318" s="172"/>
      <c r="E318" s="172"/>
      <c r="F318" s="173"/>
      <c r="G318" s="68"/>
      <c r="H318" s="34"/>
      <c r="I318" s="35"/>
      <c r="J318" s="102"/>
      <c r="K318" s="67"/>
      <c r="L318" s="69" t="s">
        <v>327</v>
      </c>
    </row>
  </sheetData>
  <customSheetViews>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1"/>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2"/>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3"/>
    </customSheetView>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4"/>
    </customSheetView>
  </customSheetViews>
  <mergeCells count="426">
    <mergeCell ref="L241:L246"/>
    <mergeCell ref="B170:F170"/>
    <mergeCell ref="B84:F84"/>
    <mergeCell ref="B161:D163"/>
    <mergeCell ref="A122:L122"/>
    <mergeCell ref="B176:D178"/>
    <mergeCell ref="B81:F81"/>
    <mergeCell ref="A102:L102"/>
    <mergeCell ref="A125:A126"/>
    <mergeCell ref="L211:L216"/>
    <mergeCell ref="L164:L166"/>
    <mergeCell ref="E166:F166"/>
    <mergeCell ref="E161:F161"/>
    <mergeCell ref="E162:F162"/>
    <mergeCell ref="E163:F163"/>
    <mergeCell ref="L161:L163"/>
    <mergeCell ref="E159:F159"/>
    <mergeCell ref="E115:F115"/>
    <mergeCell ref="E116:F116"/>
    <mergeCell ref="A127:A130"/>
    <mergeCell ref="E130:F130"/>
    <mergeCell ref="A97:A101"/>
    <mergeCell ref="B97:E101"/>
    <mergeCell ref="B127:D130"/>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A158:A160"/>
    <mergeCell ref="B146:F146"/>
    <mergeCell ref="E168:F168"/>
    <mergeCell ref="B21:E21"/>
    <mergeCell ref="B8:F8"/>
    <mergeCell ref="B43:F43"/>
    <mergeCell ref="D35:F35"/>
    <mergeCell ref="D28:F28"/>
    <mergeCell ref="B45:F45"/>
    <mergeCell ref="E47:F47"/>
    <mergeCell ref="B40:F40"/>
    <mergeCell ref="B39:E39"/>
    <mergeCell ref="B41:E41"/>
    <mergeCell ref="B42:F42"/>
    <mergeCell ref="B17:F17"/>
    <mergeCell ref="B18:F18"/>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E127:F127"/>
    <mergeCell ref="E128:F128"/>
    <mergeCell ref="B119:F119"/>
    <mergeCell ref="A131:L131"/>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138:F138"/>
    <mergeCell ref="E152:F152"/>
    <mergeCell ref="E153:F153"/>
    <mergeCell ref="B151:D153"/>
    <mergeCell ref="B80:F80"/>
    <mergeCell ref="B82:F82"/>
    <mergeCell ref="B83:F83"/>
    <mergeCell ref="B62:E62"/>
    <mergeCell ref="B64:E64"/>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B136:F136"/>
    <mergeCell ref="B72:F72"/>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E224:F224"/>
    <mergeCell ref="E225:F225"/>
    <mergeCell ref="E227:F227"/>
    <mergeCell ref="E218:F218"/>
    <mergeCell ref="E219:F219"/>
    <mergeCell ref="D220:D222"/>
    <mergeCell ref="E220:F220"/>
    <mergeCell ref="E221:F221"/>
    <mergeCell ref="L291:L292"/>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A217:A228"/>
    <mergeCell ref="A229:A240"/>
    <mergeCell ref="A270:A274"/>
    <mergeCell ref="A276:A278"/>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B281:F281"/>
    <mergeCell ref="E301:F301"/>
    <mergeCell ref="E302:F302"/>
    <mergeCell ref="E303:F303"/>
    <mergeCell ref="L289:L290"/>
    <mergeCell ref="E290:F290"/>
    <mergeCell ref="E270:F27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E215:F215"/>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78:F278"/>
    <mergeCell ref="B270:D274"/>
    <mergeCell ref="E206:F206"/>
    <mergeCell ref="E207:F207"/>
    <mergeCell ref="D208:D210"/>
    <mergeCell ref="E208:F208"/>
    <mergeCell ref="E209:F209"/>
    <mergeCell ref="E210:F210"/>
    <mergeCell ref="E213:F213"/>
    <mergeCell ref="B205:C210"/>
    <mergeCell ref="E214:F214"/>
    <mergeCell ref="E222:F222"/>
    <mergeCell ref="E216:F216"/>
    <mergeCell ref="D256:D258"/>
    <mergeCell ref="E252:F252"/>
    <mergeCell ref="D214:D216"/>
    <mergeCell ref="E274:F274"/>
    <mergeCell ref="E217:F217"/>
    <mergeCell ref="B223:C228"/>
    <mergeCell ref="D223:D225"/>
    <mergeCell ref="E223:F223"/>
    <mergeCell ref="D232:D234"/>
    <mergeCell ref="E232:F232"/>
    <mergeCell ref="E233:F233"/>
    <mergeCell ref="E173:F173"/>
    <mergeCell ref="E176:F176"/>
    <mergeCell ref="A183:L183"/>
    <mergeCell ref="B179:F179"/>
    <mergeCell ref="B184:F184"/>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B191:F191"/>
    <mergeCell ref="B189:F189"/>
    <mergeCell ref="B190:F190"/>
    <mergeCell ref="B195:F195"/>
    <mergeCell ref="B173:D175"/>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B140:D144"/>
    <mergeCell ref="E140:F140"/>
    <mergeCell ref="E141:F141"/>
    <mergeCell ref="E142:F142"/>
    <mergeCell ref="B154:F154"/>
    <mergeCell ref="E144:F144"/>
    <mergeCell ref="A148:A150"/>
    <mergeCell ref="E160:F160"/>
    <mergeCell ref="A151:A153"/>
    <mergeCell ref="E158:F158"/>
    <mergeCell ref="E150:F150"/>
    <mergeCell ref="E148:F148"/>
    <mergeCell ref="B148:D150"/>
    <mergeCell ref="B155:F155"/>
    <mergeCell ref="B156:F156"/>
    <mergeCell ref="A155:A157"/>
    <mergeCell ref="A145:L145"/>
    <mergeCell ref="A147:L147"/>
    <mergeCell ref="E151:F151"/>
    <mergeCell ref="E149:F149"/>
    <mergeCell ref="L158:L160"/>
    <mergeCell ref="B158:D160"/>
    <mergeCell ref="L140:L143"/>
    <mergeCell ref="B157:F157"/>
  </mergeCells>
  <conditionalFormatting sqref="J6:J10">
    <cfRule type="colorScale" priority="34">
      <colorScale>
        <cfvo type="num" val="&quot;&lt;0&quot;"/>
        <cfvo type="num" val="0"/>
        <cfvo type="num" val="&quot;&lt;0&quot;"/>
        <color rgb="FFF8696B"/>
        <color rgb="FF92D050"/>
        <color rgb="FF63BE7B"/>
      </colorScale>
    </cfRule>
    <cfRule type="cellIs" dxfId="7"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6" priority="35" stopIfTrue="1" operator="lessThan">
      <formula>0</formula>
    </cfRule>
  </conditionalFormatting>
  <conditionalFormatting sqref="K7">
    <cfRule type="aboveAverage" dxfId="5"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4" priority="2" stopIfTrue="1" operator="lessThan">
      <formula>0</formula>
    </cfRule>
  </conditionalFormatting>
  <conditionalFormatting sqref="G235:G240">
    <cfRule type="cellIs" dxfId="3" priority="1" stopIfTrue="1" operator="lessThan">
      <formula>0</formula>
    </cfRule>
  </conditionalFormatting>
  <printOptions horizontalCentered="1"/>
  <pageMargins left="0.17" right="0.17" top="0.43307086614173201" bottom="0.39370078740157499" header="0.21" footer="0.31496062992126"/>
  <pageSetup paperSize="9" scale="5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7"/>
  <sheetViews>
    <sheetView tabSelected="1" view="pageBreakPreview" zoomScale="64" zoomScaleNormal="87" zoomScaleSheetLayoutView="64" workbookViewId="0">
      <pane ySplit="4" topLeftCell="A8" activePane="bottomLeft" state="frozen"/>
      <selection pane="bottomLeft" activeCell="E90" sqref="E90:F90"/>
    </sheetView>
  </sheetViews>
  <sheetFormatPr defaultColWidth="9.140625" defaultRowHeight="16.5" x14ac:dyDescent="0.25"/>
  <cols>
    <col min="1" max="1" width="8.42578125" style="1" bestFit="1" customWidth="1"/>
    <col min="2" max="2" width="51.42578125" style="72" customWidth="1"/>
    <col min="3" max="3" width="9.5703125" style="72" customWidth="1"/>
    <col min="4" max="4" width="22.140625" style="72" customWidth="1"/>
    <col min="5" max="5" width="16" style="72" customWidth="1"/>
    <col min="6" max="6" width="17.5703125" style="72" hidden="1" customWidth="1"/>
    <col min="7" max="7" width="18.85546875" style="1" customWidth="1"/>
    <col min="8" max="8" width="17.85546875" style="1" customWidth="1"/>
    <col min="9" max="9" width="17.5703125" style="1" customWidth="1"/>
    <col min="10" max="10" width="15.28515625" style="103" bestFit="1" customWidth="1"/>
    <col min="11" max="11" width="38.42578125" style="1" customWidth="1"/>
    <col min="12" max="12" width="74.7109375" style="101" customWidth="1"/>
    <col min="13" max="16384" width="9.140625" style="1"/>
  </cols>
  <sheetData>
    <row r="1" spans="1:12" x14ac:dyDescent="0.25">
      <c r="A1" s="271" t="s">
        <v>363</v>
      </c>
      <c r="B1" s="272"/>
      <c r="C1" s="272"/>
      <c r="D1" s="272"/>
      <c r="E1" s="272"/>
      <c r="F1" s="272"/>
      <c r="G1" s="272"/>
      <c r="H1" s="272"/>
      <c r="I1" s="272"/>
      <c r="J1" s="272"/>
      <c r="K1" s="272"/>
      <c r="L1" s="273"/>
    </row>
    <row r="2" spans="1:12" x14ac:dyDescent="0.25">
      <c r="A2" s="271" t="s">
        <v>0</v>
      </c>
      <c r="B2" s="272"/>
      <c r="C2" s="272"/>
      <c r="D2" s="272"/>
      <c r="E2" s="272"/>
      <c r="F2" s="272"/>
      <c r="G2" s="272"/>
      <c r="H2" s="272"/>
      <c r="I2" s="272"/>
      <c r="J2" s="272"/>
      <c r="K2" s="272"/>
      <c r="L2" s="273"/>
    </row>
    <row r="3" spans="1:12" x14ac:dyDescent="0.25">
      <c r="A3" s="288" t="s">
        <v>402</v>
      </c>
      <c r="B3" s="289"/>
      <c r="C3" s="289"/>
      <c r="D3" s="289"/>
      <c r="E3" s="289"/>
      <c r="F3" s="289"/>
      <c r="G3" s="289"/>
      <c r="H3" s="289"/>
      <c r="I3" s="289"/>
      <c r="J3" s="289"/>
      <c r="K3" s="289"/>
      <c r="L3" s="290"/>
    </row>
    <row r="4" spans="1:12" ht="117" customHeight="1" x14ac:dyDescent="0.25">
      <c r="A4" s="2" t="s">
        <v>1</v>
      </c>
      <c r="B4" s="294" t="s">
        <v>2</v>
      </c>
      <c r="C4" s="295"/>
      <c r="D4" s="295"/>
      <c r="E4" s="295"/>
      <c r="F4" s="296"/>
      <c r="G4" s="3" t="s">
        <v>404</v>
      </c>
      <c r="H4" s="3" t="s">
        <v>450</v>
      </c>
      <c r="I4" s="3" t="s">
        <v>451</v>
      </c>
      <c r="J4" s="3" t="s">
        <v>3</v>
      </c>
      <c r="K4" s="4" t="s">
        <v>331</v>
      </c>
      <c r="L4" s="95" t="s">
        <v>201</v>
      </c>
    </row>
    <row r="5" spans="1:12" x14ac:dyDescent="0.25">
      <c r="A5" s="160" t="s">
        <v>4</v>
      </c>
      <c r="B5" s="161"/>
      <c r="C5" s="161"/>
      <c r="D5" s="161"/>
      <c r="E5" s="161"/>
      <c r="F5" s="161"/>
      <c r="G5" s="161"/>
      <c r="H5" s="161"/>
      <c r="I5" s="161"/>
      <c r="J5" s="161"/>
      <c r="K5" s="161"/>
      <c r="L5" s="162"/>
    </row>
    <row r="6" spans="1:12" ht="18.75" customHeight="1" x14ac:dyDescent="0.25">
      <c r="A6" s="5">
        <v>1</v>
      </c>
      <c r="B6" s="247" t="s">
        <v>5</v>
      </c>
      <c r="C6" s="297"/>
      <c r="D6" s="297"/>
      <c r="E6" s="297"/>
      <c r="F6" s="248"/>
      <c r="G6" s="6"/>
      <c r="H6" s="6"/>
      <c r="I6" s="5"/>
      <c r="J6" s="7">
        <f>I6-H6</f>
        <v>0</v>
      </c>
      <c r="K6" s="8"/>
      <c r="L6" s="96" t="s">
        <v>417</v>
      </c>
    </row>
    <row r="7" spans="1:12" ht="17.25" customHeight="1" x14ac:dyDescent="0.25">
      <c r="A7" s="112">
        <v>2</v>
      </c>
      <c r="B7" s="247" t="s">
        <v>6</v>
      </c>
      <c r="C7" s="297"/>
      <c r="D7" s="297"/>
      <c r="E7" s="297"/>
      <c r="F7" s="248"/>
      <c r="G7" s="6"/>
      <c r="H7" s="112"/>
      <c r="I7" s="7"/>
      <c r="J7" s="7">
        <f t="shared" ref="J7:J10" si="0">I7-H7</f>
        <v>0</v>
      </c>
      <c r="K7" s="8"/>
      <c r="L7" s="96" t="s">
        <v>417</v>
      </c>
    </row>
    <row r="8" spans="1:12" ht="18.75" customHeight="1" x14ac:dyDescent="0.25">
      <c r="A8" s="112">
        <v>3</v>
      </c>
      <c r="B8" s="145" t="s">
        <v>7</v>
      </c>
      <c r="C8" s="145"/>
      <c r="D8" s="145"/>
      <c r="E8" s="145"/>
      <c r="F8" s="145"/>
      <c r="G8" s="5"/>
      <c r="H8" s="112"/>
      <c r="I8" s="7"/>
      <c r="J8" s="7">
        <f t="shared" si="0"/>
        <v>0</v>
      </c>
      <c r="K8" s="8"/>
      <c r="L8" s="96" t="s">
        <v>417</v>
      </c>
    </row>
    <row r="9" spans="1:12" x14ac:dyDescent="0.25">
      <c r="A9" s="112">
        <v>4</v>
      </c>
      <c r="B9" s="156" t="s">
        <v>8</v>
      </c>
      <c r="C9" s="156"/>
      <c r="D9" s="156"/>
      <c r="E9" s="156"/>
      <c r="F9" s="156"/>
      <c r="G9" s="112"/>
      <c r="H9" s="112"/>
      <c r="I9" s="7"/>
      <c r="J9" s="7">
        <f t="shared" si="0"/>
        <v>0</v>
      </c>
      <c r="K9" s="8"/>
      <c r="L9" s="96" t="s">
        <v>417</v>
      </c>
    </row>
    <row r="10" spans="1:12" ht="22.5" customHeight="1" x14ac:dyDescent="0.25">
      <c r="A10" s="112">
        <v>5</v>
      </c>
      <c r="B10" s="156" t="s">
        <v>9</v>
      </c>
      <c r="C10" s="156"/>
      <c r="D10" s="156"/>
      <c r="E10" s="156"/>
      <c r="F10" s="156"/>
      <c r="G10" s="112"/>
      <c r="H10" s="112"/>
      <c r="I10" s="7"/>
      <c r="J10" s="7">
        <f t="shared" si="0"/>
        <v>0</v>
      </c>
      <c r="K10" s="8"/>
      <c r="L10" s="96" t="s">
        <v>417</v>
      </c>
    </row>
    <row r="11" spans="1:12" s="142" customFormat="1" ht="38.25" customHeight="1" x14ac:dyDescent="0.25">
      <c r="A11" s="140"/>
      <c r="B11" s="320" t="s">
        <v>441</v>
      </c>
      <c r="C11" s="321"/>
      <c r="D11" s="321"/>
      <c r="E11" s="321"/>
      <c r="F11" s="322"/>
      <c r="G11" s="140"/>
      <c r="H11" s="140"/>
      <c r="I11" s="140"/>
      <c r="J11" s="140"/>
      <c r="K11" s="140"/>
      <c r="L11" s="141" t="s">
        <v>442</v>
      </c>
    </row>
    <row r="12" spans="1:12" s="10" customFormat="1" ht="68.25" customHeight="1" x14ac:dyDescent="0.25">
      <c r="A12" s="136">
        <v>6</v>
      </c>
      <c r="B12" s="338" t="s">
        <v>120</v>
      </c>
      <c r="C12" s="338"/>
      <c r="D12" s="338"/>
      <c r="E12" s="338"/>
      <c r="F12" s="338"/>
      <c r="G12" s="137"/>
      <c r="H12" s="138"/>
      <c r="I12" s="138"/>
      <c r="J12" s="137">
        <f>I12-H12</f>
        <v>0</v>
      </c>
      <c r="K12" s="139"/>
      <c r="L12" s="143" t="s">
        <v>443</v>
      </c>
    </row>
    <row r="13" spans="1:12" s="10" customFormat="1" ht="72" customHeight="1" x14ac:dyDescent="0.25">
      <c r="A13" s="11">
        <v>7</v>
      </c>
      <c r="B13" s="151" t="s">
        <v>121</v>
      </c>
      <c r="C13" s="151"/>
      <c r="D13" s="151"/>
      <c r="E13" s="151"/>
      <c r="F13" s="151"/>
      <c r="G13" s="12"/>
      <c r="H13" s="111"/>
      <c r="I13" s="111"/>
      <c r="J13" s="12">
        <f t="shared" ref="J13:J18" si="1">I13-H13</f>
        <v>0</v>
      </c>
      <c r="K13" s="14"/>
      <c r="L13" s="143" t="s">
        <v>443</v>
      </c>
    </row>
    <row r="14" spans="1:12" s="10" customFormat="1" ht="72.75" customHeight="1" x14ac:dyDescent="0.25">
      <c r="A14" s="11">
        <v>8</v>
      </c>
      <c r="B14" s="151" t="s">
        <v>122</v>
      </c>
      <c r="C14" s="151"/>
      <c r="D14" s="151"/>
      <c r="E14" s="151"/>
      <c r="F14" s="151"/>
      <c r="G14" s="12"/>
      <c r="H14" s="111"/>
      <c r="I14" s="111"/>
      <c r="J14" s="12">
        <f t="shared" si="1"/>
        <v>0</v>
      </c>
      <c r="K14" s="14"/>
      <c r="L14" s="143" t="s">
        <v>443</v>
      </c>
    </row>
    <row r="15" spans="1:12" s="10" customFormat="1" ht="51.75" customHeight="1" x14ac:dyDescent="0.25">
      <c r="A15" s="11">
        <v>9</v>
      </c>
      <c r="B15" s="151" t="s">
        <v>123</v>
      </c>
      <c r="C15" s="151"/>
      <c r="D15" s="151"/>
      <c r="E15" s="151"/>
      <c r="F15" s="151"/>
      <c r="G15" s="12"/>
      <c r="H15" s="111"/>
      <c r="I15" s="111"/>
      <c r="J15" s="12">
        <f t="shared" si="1"/>
        <v>0</v>
      </c>
      <c r="K15" s="14"/>
      <c r="L15" s="143" t="s">
        <v>443</v>
      </c>
    </row>
    <row r="16" spans="1:12" s="10" customFormat="1" ht="33" x14ac:dyDescent="0.25">
      <c r="A16" s="11">
        <v>10</v>
      </c>
      <c r="B16" s="212" t="s">
        <v>124</v>
      </c>
      <c r="C16" s="212"/>
      <c r="D16" s="212"/>
      <c r="E16" s="212"/>
      <c r="F16" s="212"/>
      <c r="G16" s="15"/>
      <c r="H16" s="111"/>
      <c r="I16" s="111"/>
      <c r="J16" s="12">
        <f t="shared" si="1"/>
        <v>0</v>
      </c>
      <c r="K16" s="14"/>
      <c r="L16" s="144" t="s">
        <v>444</v>
      </c>
    </row>
    <row r="17" spans="1:12" s="10" customFormat="1" ht="33" x14ac:dyDescent="0.25">
      <c r="A17" s="11">
        <v>11</v>
      </c>
      <c r="B17" s="212" t="s">
        <v>126</v>
      </c>
      <c r="C17" s="212"/>
      <c r="D17" s="212"/>
      <c r="E17" s="212"/>
      <c r="F17" s="212"/>
      <c r="G17" s="15"/>
      <c r="H17" s="111"/>
      <c r="I17" s="111"/>
      <c r="J17" s="12">
        <f t="shared" si="1"/>
        <v>0</v>
      </c>
      <c r="K17" s="14"/>
      <c r="L17" s="144" t="s">
        <v>445</v>
      </c>
    </row>
    <row r="18" spans="1:12" s="10" customFormat="1" ht="33" x14ac:dyDescent="0.25">
      <c r="A18" s="11">
        <v>12</v>
      </c>
      <c r="B18" s="151" t="s">
        <v>170</v>
      </c>
      <c r="C18" s="151"/>
      <c r="D18" s="151"/>
      <c r="E18" s="151"/>
      <c r="F18" s="151"/>
      <c r="G18" s="12"/>
      <c r="H18" s="111"/>
      <c r="I18" s="111"/>
      <c r="J18" s="12">
        <f t="shared" si="1"/>
        <v>0</v>
      </c>
      <c r="K18" s="16"/>
      <c r="L18" s="134" t="s">
        <v>446</v>
      </c>
    </row>
    <row r="19" spans="1:12" x14ac:dyDescent="0.25">
      <c r="A19" s="160" t="s">
        <v>171</v>
      </c>
      <c r="B19" s="161"/>
      <c r="C19" s="161"/>
      <c r="D19" s="161"/>
      <c r="E19" s="161"/>
      <c r="F19" s="161"/>
      <c r="G19" s="161"/>
      <c r="H19" s="161"/>
      <c r="I19" s="161"/>
      <c r="J19" s="161"/>
      <c r="K19" s="161"/>
      <c r="L19" s="162"/>
    </row>
    <row r="20" spans="1:12" ht="27.75" customHeight="1" x14ac:dyDescent="0.25">
      <c r="A20" s="118">
        <v>13</v>
      </c>
      <c r="B20" s="277" t="s">
        <v>332</v>
      </c>
      <c r="C20" s="278"/>
      <c r="D20" s="278"/>
      <c r="E20" s="279"/>
      <c r="F20" s="108" t="s">
        <v>403</v>
      </c>
      <c r="G20" s="112"/>
      <c r="H20" s="112"/>
      <c r="I20" s="112"/>
      <c r="J20" s="112">
        <f>I20-H20</f>
        <v>0</v>
      </c>
      <c r="K20" s="82"/>
      <c r="L20" s="132" t="s">
        <v>447</v>
      </c>
    </row>
    <row r="21" spans="1:12" ht="27.75" customHeight="1" x14ac:dyDescent="0.25">
      <c r="A21" s="118">
        <v>14</v>
      </c>
      <c r="B21" s="277" t="s">
        <v>333</v>
      </c>
      <c r="C21" s="278"/>
      <c r="D21" s="278"/>
      <c r="E21" s="279"/>
      <c r="F21" s="108" t="s">
        <v>403</v>
      </c>
      <c r="G21" s="112"/>
      <c r="H21" s="112"/>
      <c r="I21" s="112"/>
      <c r="J21" s="112">
        <f t="shared" ref="J21:J37" si="2">I21-H21</f>
        <v>0</v>
      </c>
      <c r="K21" s="82"/>
      <c r="L21" s="132" t="s">
        <v>447</v>
      </c>
    </row>
    <row r="22" spans="1:12" x14ac:dyDescent="0.25">
      <c r="A22" s="199">
        <v>15</v>
      </c>
      <c r="B22" s="215" t="s">
        <v>10</v>
      </c>
      <c r="C22" s="217"/>
      <c r="D22" s="156" t="s">
        <v>11</v>
      </c>
      <c r="E22" s="156"/>
      <c r="F22" s="156"/>
      <c r="G22" s="112"/>
      <c r="H22" s="112"/>
      <c r="I22" s="7"/>
      <c r="J22" s="112">
        <f t="shared" si="2"/>
        <v>0</v>
      </c>
      <c r="K22" s="8"/>
      <c r="L22" s="23"/>
    </row>
    <row r="23" spans="1:12" x14ac:dyDescent="0.25">
      <c r="A23" s="199"/>
      <c r="B23" s="218"/>
      <c r="C23" s="220"/>
      <c r="D23" s="156" t="s">
        <v>12</v>
      </c>
      <c r="E23" s="156"/>
      <c r="F23" s="156"/>
      <c r="G23" s="112"/>
      <c r="H23" s="112"/>
      <c r="I23" s="7"/>
      <c r="J23" s="112">
        <f t="shared" si="2"/>
        <v>0</v>
      </c>
      <c r="K23" s="8"/>
      <c r="L23" s="23"/>
    </row>
    <row r="24" spans="1:12" ht="33" x14ac:dyDescent="0.25">
      <c r="A24" s="199"/>
      <c r="B24" s="218"/>
      <c r="C24" s="220"/>
      <c r="D24" s="178" t="s">
        <v>128</v>
      </c>
      <c r="E24" s="172"/>
      <c r="F24" s="173"/>
      <c r="G24" s="112"/>
      <c r="H24" s="21"/>
      <c r="I24" s="25"/>
      <c r="J24" s="112">
        <f t="shared" si="2"/>
        <v>0</v>
      </c>
      <c r="K24" s="20"/>
      <c r="L24" s="26" t="s">
        <v>235</v>
      </c>
    </row>
    <row r="25" spans="1:12" ht="43.5" customHeight="1" x14ac:dyDescent="0.25">
      <c r="A25" s="199"/>
      <c r="B25" s="218"/>
      <c r="C25" s="220"/>
      <c r="D25" s="156" t="s">
        <v>13</v>
      </c>
      <c r="E25" s="156"/>
      <c r="F25" s="156"/>
      <c r="G25" s="112"/>
      <c r="H25" s="112"/>
      <c r="I25" s="7"/>
      <c r="J25" s="112">
        <f t="shared" si="2"/>
        <v>0</v>
      </c>
      <c r="K25" s="8"/>
      <c r="L25" s="23"/>
    </row>
    <row r="26" spans="1:12" x14ac:dyDescent="0.25">
      <c r="A26" s="199"/>
      <c r="B26" s="218"/>
      <c r="C26" s="220"/>
      <c r="D26" s="156" t="s">
        <v>14</v>
      </c>
      <c r="E26" s="156"/>
      <c r="F26" s="156"/>
      <c r="G26" s="112"/>
      <c r="H26" s="112"/>
      <c r="I26" s="7"/>
      <c r="J26" s="112">
        <f t="shared" si="2"/>
        <v>0</v>
      </c>
      <c r="K26" s="8"/>
      <c r="L26" s="23" t="s">
        <v>252</v>
      </c>
    </row>
    <row r="27" spans="1:12" ht="63.75" customHeight="1" x14ac:dyDescent="0.25">
      <c r="A27" s="199"/>
      <c r="B27" s="218"/>
      <c r="C27" s="220"/>
      <c r="D27" s="178" t="s">
        <v>129</v>
      </c>
      <c r="E27" s="172"/>
      <c r="F27" s="173"/>
      <c r="G27" s="112"/>
      <c r="H27" s="21"/>
      <c r="I27" s="25"/>
      <c r="J27" s="112">
        <f t="shared" si="2"/>
        <v>0</v>
      </c>
      <c r="K27" s="20"/>
      <c r="L27" s="26" t="s">
        <v>234</v>
      </c>
    </row>
    <row r="28" spans="1:12" ht="60" customHeight="1" x14ac:dyDescent="0.25">
      <c r="A28" s="199"/>
      <c r="B28" s="218"/>
      <c r="C28" s="220"/>
      <c r="D28" s="156" t="s">
        <v>15</v>
      </c>
      <c r="E28" s="156"/>
      <c r="F28" s="156"/>
      <c r="G28" s="112"/>
      <c r="H28" s="112"/>
      <c r="I28" s="7"/>
      <c r="J28" s="112">
        <f t="shared" si="2"/>
        <v>0</v>
      </c>
      <c r="K28" s="8"/>
      <c r="L28" s="23"/>
    </row>
    <row r="29" spans="1:12" ht="33" x14ac:dyDescent="0.25">
      <c r="A29" s="199"/>
      <c r="B29" s="221"/>
      <c r="C29" s="223"/>
      <c r="D29" s="192" t="s">
        <v>16</v>
      </c>
      <c r="E29" s="263"/>
      <c r="F29" s="193"/>
      <c r="G29" s="112"/>
      <c r="H29" s="112">
        <f>SUM(H22:H28)</f>
        <v>0</v>
      </c>
      <c r="I29" s="112">
        <f>SUM(I22:I28)</f>
        <v>0</v>
      </c>
      <c r="J29" s="112">
        <f t="shared" si="2"/>
        <v>0</v>
      </c>
      <c r="K29" s="8"/>
      <c r="L29" s="22" t="s">
        <v>212</v>
      </c>
    </row>
    <row r="30" spans="1:12" ht="15" customHeight="1" x14ac:dyDescent="0.25">
      <c r="A30" s="291">
        <v>16</v>
      </c>
      <c r="B30" s="156" t="s">
        <v>130</v>
      </c>
      <c r="C30" s="156"/>
      <c r="D30" s="156" t="s">
        <v>11</v>
      </c>
      <c r="E30" s="156"/>
      <c r="F30" s="156"/>
      <c r="G30" s="112"/>
      <c r="H30" s="112"/>
      <c r="I30" s="112"/>
      <c r="J30" s="112">
        <f t="shared" si="2"/>
        <v>0</v>
      </c>
      <c r="K30" s="8"/>
      <c r="L30" s="22"/>
    </row>
    <row r="31" spans="1:12" x14ac:dyDescent="0.25">
      <c r="A31" s="292"/>
      <c r="B31" s="156"/>
      <c r="C31" s="156"/>
      <c r="D31" s="156" t="s">
        <v>12</v>
      </c>
      <c r="E31" s="156"/>
      <c r="F31" s="156"/>
      <c r="G31" s="112"/>
      <c r="H31" s="112"/>
      <c r="I31" s="112"/>
      <c r="J31" s="112">
        <f t="shared" si="2"/>
        <v>0</v>
      </c>
      <c r="K31" s="8"/>
      <c r="L31" s="22"/>
    </row>
    <row r="32" spans="1:12" x14ac:dyDescent="0.25">
      <c r="A32" s="292"/>
      <c r="B32" s="156"/>
      <c r="C32" s="156"/>
      <c r="D32" s="178" t="s">
        <v>128</v>
      </c>
      <c r="E32" s="172"/>
      <c r="F32" s="173"/>
      <c r="G32" s="112"/>
      <c r="H32" s="21"/>
      <c r="I32" s="21"/>
      <c r="J32" s="112">
        <f t="shared" si="2"/>
        <v>0</v>
      </c>
      <c r="K32" s="20"/>
      <c r="L32" s="26" t="s">
        <v>269</v>
      </c>
    </row>
    <row r="33" spans="1:14" ht="33" customHeight="1" x14ac:dyDescent="0.25">
      <c r="A33" s="292"/>
      <c r="B33" s="156"/>
      <c r="C33" s="156"/>
      <c r="D33" s="156" t="s">
        <v>13</v>
      </c>
      <c r="E33" s="156"/>
      <c r="F33" s="156"/>
      <c r="G33" s="112"/>
      <c r="H33" s="112"/>
      <c r="I33" s="112"/>
      <c r="J33" s="112">
        <f t="shared" si="2"/>
        <v>0</v>
      </c>
      <c r="K33" s="8"/>
      <c r="L33" s="22"/>
    </row>
    <row r="34" spans="1:14" x14ac:dyDescent="0.25">
      <c r="A34" s="292"/>
      <c r="B34" s="156"/>
      <c r="C34" s="156"/>
      <c r="D34" s="156" t="s">
        <v>14</v>
      </c>
      <c r="E34" s="156"/>
      <c r="F34" s="156"/>
      <c r="G34" s="112"/>
      <c r="H34" s="112"/>
      <c r="I34" s="112"/>
      <c r="J34" s="112">
        <f t="shared" si="2"/>
        <v>0</v>
      </c>
      <c r="K34" s="8"/>
      <c r="L34" s="22"/>
    </row>
    <row r="35" spans="1:14" ht="28.5" customHeight="1" x14ac:dyDescent="0.25">
      <c r="A35" s="292"/>
      <c r="B35" s="156"/>
      <c r="C35" s="156"/>
      <c r="D35" s="178" t="s">
        <v>129</v>
      </c>
      <c r="E35" s="172"/>
      <c r="F35" s="173"/>
      <c r="G35" s="112"/>
      <c r="H35" s="21"/>
      <c r="I35" s="21"/>
      <c r="J35" s="112">
        <f t="shared" si="2"/>
        <v>0</v>
      </c>
      <c r="K35" s="20"/>
      <c r="L35" s="26" t="s">
        <v>233</v>
      </c>
    </row>
    <row r="36" spans="1:14" ht="50.25" customHeight="1" x14ac:dyDescent="0.25">
      <c r="A36" s="292"/>
      <c r="B36" s="156"/>
      <c r="C36" s="156"/>
      <c r="D36" s="156" t="s">
        <v>15</v>
      </c>
      <c r="E36" s="156"/>
      <c r="F36" s="156"/>
      <c r="G36" s="112"/>
      <c r="H36" s="112"/>
      <c r="I36" s="112"/>
      <c r="J36" s="112">
        <f t="shared" si="2"/>
        <v>0</v>
      </c>
      <c r="K36" s="112"/>
      <c r="L36" s="28"/>
    </row>
    <row r="37" spans="1:14" ht="32.25" customHeight="1" x14ac:dyDescent="0.25">
      <c r="A37" s="293"/>
      <c r="B37" s="156"/>
      <c r="C37" s="156"/>
      <c r="D37" s="192" t="s">
        <v>16</v>
      </c>
      <c r="E37" s="263"/>
      <c r="F37" s="193"/>
      <c r="G37" s="112"/>
      <c r="H37" s="112">
        <f>SUM(H30:H36)</f>
        <v>0</v>
      </c>
      <c r="I37" s="112">
        <f t="shared" ref="I37" si="3">SUM(I30:I36)</f>
        <v>0</v>
      </c>
      <c r="J37" s="112">
        <f t="shared" si="2"/>
        <v>0</v>
      </c>
      <c r="K37" s="112"/>
      <c r="L37" s="28"/>
    </row>
    <row r="38" spans="1:14" x14ac:dyDescent="0.25">
      <c r="A38" s="160" t="s">
        <v>17</v>
      </c>
      <c r="B38" s="161"/>
      <c r="C38" s="161"/>
      <c r="D38" s="161"/>
      <c r="E38" s="161"/>
      <c r="F38" s="161"/>
      <c r="G38" s="161"/>
      <c r="H38" s="161"/>
      <c r="I38" s="161"/>
      <c r="J38" s="161"/>
      <c r="K38" s="161"/>
      <c r="L38" s="162"/>
    </row>
    <row r="39" spans="1:14" ht="49.5" x14ac:dyDescent="0.25">
      <c r="A39" s="238">
        <v>17</v>
      </c>
      <c r="B39" s="277" t="s">
        <v>418</v>
      </c>
      <c r="C39" s="278"/>
      <c r="D39" s="278"/>
      <c r="E39" s="279"/>
      <c r="F39" s="108"/>
      <c r="G39" s="108"/>
      <c r="H39" s="108"/>
      <c r="I39" s="108"/>
      <c r="J39" s="112">
        <f>I39-H39</f>
        <v>0</v>
      </c>
      <c r="K39" s="82"/>
      <c r="L39" s="105" t="s">
        <v>376</v>
      </c>
    </row>
    <row r="40" spans="1:14" ht="33" x14ac:dyDescent="0.25">
      <c r="A40" s="283"/>
      <c r="B40" s="277" t="s">
        <v>405</v>
      </c>
      <c r="C40" s="278"/>
      <c r="D40" s="278"/>
      <c r="E40" s="278"/>
      <c r="F40" s="279"/>
      <c r="G40" s="108"/>
      <c r="H40" s="108"/>
      <c r="I40" s="108"/>
      <c r="J40" s="112">
        <f t="shared" ref="J40:J74" si="4">I40-H40</f>
        <v>0</v>
      </c>
      <c r="K40" s="92"/>
      <c r="L40" s="105" t="s">
        <v>406</v>
      </c>
    </row>
    <row r="41" spans="1:14" ht="89.25" customHeight="1" x14ac:dyDescent="0.25">
      <c r="A41" s="283"/>
      <c r="B41" s="268" t="s">
        <v>132</v>
      </c>
      <c r="C41" s="269"/>
      <c r="D41" s="269"/>
      <c r="E41" s="270"/>
      <c r="F41" s="104" t="s">
        <v>403</v>
      </c>
      <c r="G41" s="114"/>
      <c r="H41" s="114"/>
      <c r="I41" s="114"/>
      <c r="J41" s="112">
        <f t="shared" si="4"/>
        <v>0</v>
      </c>
      <c r="K41" s="20"/>
      <c r="L41" s="105" t="s">
        <v>376</v>
      </c>
      <c r="N41" s="105"/>
    </row>
    <row r="42" spans="1:14" ht="58.5" customHeight="1" x14ac:dyDescent="0.25">
      <c r="A42" s="239"/>
      <c r="B42" s="298" t="s">
        <v>407</v>
      </c>
      <c r="C42" s="299"/>
      <c r="D42" s="299"/>
      <c r="E42" s="299"/>
      <c r="F42" s="300"/>
      <c r="G42" s="30"/>
      <c r="H42" s="114"/>
      <c r="I42" s="114"/>
      <c r="J42" s="112">
        <f t="shared" si="4"/>
        <v>0</v>
      </c>
      <c r="K42" s="20"/>
      <c r="L42" s="105" t="s">
        <v>406</v>
      </c>
    </row>
    <row r="43" spans="1:14" ht="82.5" x14ac:dyDescent="0.25">
      <c r="A43" s="110">
        <v>18</v>
      </c>
      <c r="B43" s="192" t="s">
        <v>302</v>
      </c>
      <c r="C43" s="263"/>
      <c r="D43" s="263"/>
      <c r="E43" s="263"/>
      <c r="F43" s="193"/>
      <c r="G43" s="30"/>
      <c r="H43" s="30"/>
      <c r="I43" s="7"/>
      <c r="J43" s="112">
        <f t="shared" si="4"/>
        <v>0</v>
      </c>
      <c r="K43" s="8"/>
      <c r="L43" s="133" t="s">
        <v>427</v>
      </c>
    </row>
    <row r="44" spans="1:14" ht="82.5" x14ac:dyDescent="0.25">
      <c r="A44" s="110">
        <v>18.100000000000001</v>
      </c>
      <c r="B44" s="178" t="s">
        <v>303</v>
      </c>
      <c r="C44" s="172"/>
      <c r="D44" s="172"/>
      <c r="E44" s="172"/>
      <c r="F44" s="173"/>
      <c r="G44" s="30"/>
      <c r="H44" s="21"/>
      <c r="I44" s="25"/>
      <c r="J44" s="112">
        <f t="shared" si="4"/>
        <v>0</v>
      </c>
      <c r="K44" s="20" t="b">
        <f>L43=IF(J44=0,"N/A","Please give reason for variation in figures")</f>
        <v>0</v>
      </c>
      <c r="L44" s="133" t="s">
        <v>426</v>
      </c>
    </row>
    <row r="45" spans="1:14" ht="33" x14ac:dyDescent="0.25">
      <c r="A45" s="110">
        <v>18.2</v>
      </c>
      <c r="B45" s="192" t="s">
        <v>304</v>
      </c>
      <c r="C45" s="263"/>
      <c r="D45" s="263"/>
      <c r="E45" s="263"/>
      <c r="F45" s="193"/>
      <c r="G45" s="30"/>
      <c r="H45" s="112">
        <f>H43+H44</f>
        <v>0</v>
      </c>
      <c r="I45" s="112">
        <f>I43+I44</f>
        <v>0</v>
      </c>
      <c r="J45" s="112">
        <f t="shared" si="4"/>
        <v>0</v>
      </c>
      <c r="K45" s="8"/>
      <c r="L45" s="22" t="s">
        <v>212</v>
      </c>
    </row>
    <row r="46" spans="1:14" ht="15" customHeight="1" x14ac:dyDescent="0.25">
      <c r="A46" s="180">
        <v>19</v>
      </c>
      <c r="B46" s="156" t="s">
        <v>401</v>
      </c>
      <c r="C46" s="156"/>
      <c r="D46" s="156"/>
      <c r="E46" s="155" t="s">
        <v>329</v>
      </c>
      <c r="F46" s="155"/>
      <c r="G46" s="30"/>
      <c r="H46" s="112"/>
      <c r="I46" s="7"/>
      <c r="J46" s="112">
        <f t="shared" si="4"/>
        <v>0</v>
      </c>
      <c r="K46" s="8"/>
      <c r="L46" s="197"/>
    </row>
    <row r="47" spans="1:14" ht="14.25" customHeight="1" x14ac:dyDescent="0.25">
      <c r="A47" s="180"/>
      <c r="B47" s="156"/>
      <c r="C47" s="156"/>
      <c r="D47" s="156"/>
      <c r="E47" s="156" t="s">
        <v>23</v>
      </c>
      <c r="F47" s="108" t="s">
        <v>24</v>
      </c>
      <c r="G47" s="30"/>
      <c r="H47" s="112"/>
      <c r="I47" s="7"/>
      <c r="J47" s="112">
        <f t="shared" si="4"/>
        <v>0</v>
      </c>
      <c r="K47" s="8"/>
      <c r="L47" s="197"/>
    </row>
    <row r="48" spans="1:14" x14ac:dyDescent="0.25">
      <c r="A48" s="180"/>
      <c r="B48" s="156"/>
      <c r="C48" s="156"/>
      <c r="D48" s="156"/>
      <c r="E48" s="156"/>
      <c r="F48" s="108" t="s">
        <v>25</v>
      </c>
      <c r="G48" s="30"/>
      <c r="H48" s="112"/>
      <c r="I48" s="7"/>
      <c r="J48" s="112">
        <f t="shared" si="4"/>
        <v>0</v>
      </c>
      <c r="K48" s="8"/>
      <c r="L48" s="197"/>
    </row>
    <row r="49" spans="1:12" x14ac:dyDescent="0.25">
      <c r="A49" s="180"/>
      <c r="B49" s="156"/>
      <c r="C49" s="156"/>
      <c r="D49" s="156"/>
      <c r="E49" s="156"/>
      <c r="F49" s="108" t="s">
        <v>26</v>
      </c>
      <c r="G49" s="30"/>
      <c r="H49" s="112"/>
      <c r="I49" s="7"/>
      <c r="J49" s="112">
        <f t="shared" si="4"/>
        <v>0</v>
      </c>
      <c r="K49" s="8"/>
      <c r="L49" s="197"/>
    </row>
    <row r="50" spans="1:12" ht="18" customHeight="1" x14ac:dyDescent="0.25">
      <c r="A50" s="180"/>
      <c r="B50" s="156"/>
      <c r="C50" s="156"/>
      <c r="D50" s="156"/>
      <c r="E50" s="156"/>
      <c r="F50" s="108" t="s">
        <v>27</v>
      </c>
      <c r="G50" s="30"/>
      <c r="H50" s="112"/>
      <c r="I50" s="7"/>
      <c r="J50" s="112">
        <f t="shared" si="4"/>
        <v>0</v>
      </c>
      <c r="K50" s="8"/>
      <c r="L50" s="198"/>
    </row>
    <row r="51" spans="1:12" ht="96" customHeight="1" x14ac:dyDescent="0.25">
      <c r="A51" s="180"/>
      <c r="B51" s="178" t="s">
        <v>134</v>
      </c>
      <c r="C51" s="172"/>
      <c r="D51" s="172"/>
      <c r="E51" s="172"/>
      <c r="F51" s="173"/>
      <c r="G51" s="30"/>
      <c r="H51" s="21"/>
      <c r="I51" s="25"/>
      <c r="J51" s="112">
        <f t="shared" si="4"/>
        <v>0</v>
      </c>
      <c r="K51" s="20"/>
      <c r="L51" s="134" t="s">
        <v>428</v>
      </c>
    </row>
    <row r="52" spans="1:12" ht="97.5" customHeight="1" x14ac:dyDescent="0.25">
      <c r="A52" s="180"/>
      <c r="B52" s="178" t="s">
        <v>135</v>
      </c>
      <c r="C52" s="172"/>
      <c r="D52" s="172"/>
      <c r="E52" s="172"/>
      <c r="F52" s="173"/>
      <c r="G52" s="30"/>
      <c r="H52" s="21"/>
      <c r="I52" s="25"/>
      <c r="J52" s="112">
        <f t="shared" si="4"/>
        <v>0</v>
      </c>
      <c r="K52" s="20"/>
      <c r="L52" s="134" t="s">
        <v>428</v>
      </c>
    </row>
    <row r="53" spans="1:12" ht="33" x14ac:dyDescent="0.25">
      <c r="A53" s="179">
        <v>20</v>
      </c>
      <c r="B53" s="156" t="s">
        <v>423</v>
      </c>
      <c r="C53" s="156"/>
      <c r="D53" s="156"/>
      <c r="E53" s="156"/>
      <c r="F53" s="156"/>
      <c r="G53" s="30"/>
      <c r="H53" s="112"/>
      <c r="I53" s="7"/>
      <c r="J53" s="112">
        <f t="shared" si="4"/>
        <v>0</v>
      </c>
      <c r="K53" s="8"/>
      <c r="L53" s="97" t="s">
        <v>448</v>
      </c>
    </row>
    <row r="54" spans="1:12" ht="38.25" customHeight="1" x14ac:dyDescent="0.25">
      <c r="A54" s="180"/>
      <c r="B54" s="156" t="s">
        <v>408</v>
      </c>
      <c r="C54" s="156"/>
      <c r="D54" s="156"/>
      <c r="E54" s="156"/>
      <c r="F54" s="156"/>
      <c r="G54" s="30"/>
      <c r="H54" s="112"/>
      <c r="I54" s="18"/>
      <c r="J54" s="112"/>
      <c r="K54" s="8"/>
      <c r="L54" s="97" t="s">
        <v>449</v>
      </c>
    </row>
    <row r="55" spans="1:12" ht="33" customHeight="1" x14ac:dyDescent="0.25">
      <c r="A55" s="180"/>
      <c r="B55" s="277" t="s">
        <v>424</v>
      </c>
      <c r="C55" s="278"/>
      <c r="D55" s="278"/>
      <c r="E55" s="278"/>
      <c r="F55" s="279"/>
      <c r="G55" s="30"/>
      <c r="H55" s="112"/>
      <c r="I55" s="18"/>
      <c r="J55" s="112">
        <f t="shared" si="4"/>
        <v>0</v>
      </c>
      <c r="K55" s="8"/>
      <c r="L55" s="97" t="s">
        <v>425</v>
      </c>
    </row>
    <row r="56" spans="1:12" ht="33" customHeight="1" x14ac:dyDescent="0.25">
      <c r="A56" s="181"/>
      <c r="B56" s="277" t="s">
        <v>409</v>
      </c>
      <c r="C56" s="278"/>
      <c r="D56" s="278"/>
      <c r="E56" s="278"/>
      <c r="F56" s="279"/>
      <c r="G56" s="30"/>
      <c r="H56" s="112"/>
      <c r="I56" s="18"/>
      <c r="J56" s="112"/>
      <c r="K56" s="8"/>
      <c r="L56" s="97"/>
    </row>
    <row r="57" spans="1:12" ht="93" customHeight="1" x14ac:dyDescent="0.25">
      <c r="A57" s="179">
        <v>21</v>
      </c>
      <c r="B57" s="209" t="s">
        <v>137</v>
      </c>
      <c r="C57" s="209"/>
      <c r="D57" s="209"/>
      <c r="E57" s="209"/>
      <c r="F57" s="209"/>
      <c r="G57" s="21"/>
      <c r="H57" s="21"/>
      <c r="I57" s="120"/>
      <c r="J57" s="112">
        <f t="shared" si="4"/>
        <v>0</v>
      </c>
      <c r="K57" s="20"/>
      <c r="L57" s="134" t="s">
        <v>429</v>
      </c>
    </row>
    <row r="58" spans="1:12" ht="33" customHeight="1" x14ac:dyDescent="0.25">
      <c r="A58" s="180"/>
      <c r="B58" s="209" t="s">
        <v>410</v>
      </c>
      <c r="C58" s="209"/>
      <c r="D58" s="209"/>
      <c r="E58" s="209"/>
      <c r="F58" s="209"/>
      <c r="G58" s="21"/>
      <c r="H58" s="21"/>
      <c r="I58" s="128"/>
      <c r="J58" s="126"/>
      <c r="K58" s="20"/>
      <c r="L58" s="17"/>
    </row>
    <row r="59" spans="1:12" ht="140.25" customHeight="1" x14ac:dyDescent="0.25">
      <c r="A59" s="180"/>
      <c r="B59" s="178" t="s">
        <v>191</v>
      </c>
      <c r="C59" s="172"/>
      <c r="D59" s="172"/>
      <c r="E59" s="172"/>
      <c r="F59" s="173"/>
      <c r="G59" s="21"/>
      <c r="H59" s="21"/>
      <c r="I59" s="120"/>
      <c r="J59" s="112">
        <f t="shared" si="4"/>
        <v>0</v>
      </c>
      <c r="K59" s="20"/>
      <c r="L59" s="134" t="s">
        <v>430</v>
      </c>
    </row>
    <row r="60" spans="1:12" ht="39.75" customHeight="1" x14ac:dyDescent="0.25">
      <c r="A60" s="181"/>
      <c r="B60" s="178" t="s">
        <v>411</v>
      </c>
      <c r="C60" s="172"/>
      <c r="D60" s="172"/>
      <c r="E60" s="172"/>
      <c r="F60" s="173"/>
      <c r="G60" s="20"/>
      <c r="H60" s="20"/>
      <c r="I60" s="129"/>
      <c r="J60" s="126"/>
      <c r="K60" s="20"/>
      <c r="L60" s="17"/>
    </row>
    <row r="61" spans="1:12" ht="66" x14ac:dyDescent="0.25">
      <c r="A61" s="121">
        <v>22</v>
      </c>
      <c r="B61" s="277" t="s">
        <v>28</v>
      </c>
      <c r="C61" s="278"/>
      <c r="D61" s="278"/>
      <c r="E61" s="279"/>
      <c r="F61" s="108" t="s">
        <v>403</v>
      </c>
      <c r="G61" s="8"/>
      <c r="H61" s="8"/>
      <c r="I61" s="8"/>
      <c r="J61" s="112">
        <f t="shared" si="4"/>
        <v>0</v>
      </c>
      <c r="K61" s="8"/>
      <c r="L61" s="105" t="s">
        <v>412</v>
      </c>
    </row>
    <row r="62" spans="1:12" ht="66" x14ac:dyDescent="0.25">
      <c r="A62" s="179">
        <v>23</v>
      </c>
      <c r="B62" s="268" t="s">
        <v>138</v>
      </c>
      <c r="C62" s="269"/>
      <c r="D62" s="269"/>
      <c r="E62" s="270"/>
      <c r="F62" s="104" t="s">
        <v>403</v>
      </c>
      <c r="G62" s="117"/>
      <c r="H62" s="21"/>
      <c r="I62" s="25"/>
      <c r="J62" s="112">
        <f t="shared" si="4"/>
        <v>0</v>
      </c>
      <c r="K62" s="20"/>
      <c r="L62" s="105" t="s">
        <v>434</v>
      </c>
    </row>
    <row r="63" spans="1:12" ht="33" x14ac:dyDescent="0.25">
      <c r="A63" s="180"/>
      <c r="B63" s="268" t="s">
        <v>413</v>
      </c>
      <c r="C63" s="269"/>
      <c r="D63" s="269"/>
      <c r="E63" s="269"/>
      <c r="F63" s="270"/>
      <c r="G63" s="117"/>
      <c r="H63" s="21"/>
      <c r="I63" s="25"/>
      <c r="J63" s="112">
        <f t="shared" si="4"/>
        <v>0</v>
      </c>
      <c r="K63" s="20"/>
      <c r="L63" s="105" t="s">
        <v>414</v>
      </c>
    </row>
    <row r="64" spans="1:12" ht="100.5" customHeight="1" x14ac:dyDescent="0.25">
      <c r="A64" s="179">
        <v>24</v>
      </c>
      <c r="B64" s="268" t="s">
        <v>367</v>
      </c>
      <c r="C64" s="269"/>
      <c r="D64" s="269"/>
      <c r="E64" s="270"/>
      <c r="F64" s="104" t="s">
        <v>403</v>
      </c>
      <c r="G64" s="117"/>
      <c r="H64" s="21"/>
      <c r="I64" s="25"/>
      <c r="J64" s="112">
        <f t="shared" si="4"/>
        <v>0</v>
      </c>
      <c r="K64" s="20"/>
      <c r="L64" s="105" t="s">
        <v>435</v>
      </c>
    </row>
    <row r="65" spans="1:12" ht="82.5" customHeight="1" x14ac:dyDescent="0.25">
      <c r="A65" s="181"/>
      <c r="B65" s="268" t="s">
        <v>415</v>
      </c>
      <c r="C65" s="269"/>
      <c r="D65" s="269"/>
      <c r="E65" s="269"/>
      <c r="F65" s="270"/>
      <c r="G65" s="117"/>
      <c r="H65" s="21"/>
      <c r="I65" s="25"/>
      <c r="J65" s="112">
        <f t="shared" si="4"/>
        <v>0</v>
      </c>
      <c r="K65" s="20"/>
      <c r="L65" s="135" t="s">
        <v>436</v>
      </c>
    </row>
    <row r="66" spans="1:12" ht="29.45" customHeight="1" x14ac:dyDescent="0.25">
      <c r="A66" s="238">
        <v>25</v>
      </c>
      <c r="B66" s="156" t="s">
        <v>29</v>
      </c>
      <c r="C66" s="156"/>
      <c r="D66" s="156"/>
      <c r="E66" s="156"/>
      <c r="F66" s="156"/>
      <c r="G66" s="112"/>
      <c r="H66" s="112"/>
      <c r="I66" s="7"/>
      <c r="J66" s="112">
        <f t="shared" si="4"/>
        <v>0</v>
      </c>
      <c r="K66" s="8"/>
      <c r="L66" s="97" t="s">
        <v>425</v>
      </c>
    </row>
    <row r="67" spans="1:12" ht="57.75" customHeight="1" x14ac:dyDescent="0.25">
      <c r="A67" s="239"/>
      <c r="B67" s="178" t="s">
        <v>139</v>
      </c>
      <c r="C67" s="172"/>
      <c r="D67" s="172"/>
      <c r="E67" s="172"/>
      <c r="F67" s="173"/>
      <c r="G67" s="24"/>
      <c r="H67" s="21"/>
      <c r="I67" s="25"/>
      <c r="J67" s="112">
        <f t="shared" si="4"/>
        <v>0</v>
      </c>
      <c r="K67" s="20"/>
      <c r="L67" s="134" t="s">
        <v>431</v>
      </c>
    </row>
    <row r="68" spans="1:12" ht="30.6" customHeight="1" x14ac:dyDescent="0.25">
      <c r="A68" s="238">
        <v>26</v>
      </c>
      <c r="B68" s="156" t="s">
        <v>282</v>
      </c>
      <c r="C68" s="156"/>
      <c r="D68" s="156"/>
      <c r="E68" s="156"/>
      <c r="F68" s="156"/>
      <c r="G68" s="112"/>
      <c r="H68" s="112"/>
      <c r="I68" s="7"/>
      <c r="J68" s="112">
        <f t="shared" si="4"/>
        <v>0</v>
      </c>
      <c r="K68" s="8"/>
      <c r="L68" s="98" t="s">
        <v>425</v>
      </c>
    </row>
    <row r="69" spans="1:12" ht="33" x14ac:dyDescent="0.25">
      <c r="A69" s="283"/>
      <c r="B69" s="178" t="s">
        <v>368</v>
      </c>
      <c r="C69" s="172"/>
      <c r="D69" s="172"/>
      <c r="E69" s="172"/>
      <c r="F69" s="173"/>
      <c r="G69" s="21"/>
      <c r="H69" s="21"/>
      <c r="I69" s="25"/>
      <c r="J69" s="112">
        <f t="shared" si="4"/>
        <v>0</v>
      </c>
      <c r="K69" s="20"/>
      <c r="L69" s="133" t="s">
        <v>432</v>
      </c>
    </row>
    <row r="70" spans="1:12" ht="34.5" customHeight="1" x14ac:dyDescent="0.25">
      <c r="A70" s="283"/>
      <c r="B70" s="156" t="s">
        <v>253</v>
      </c>
      <c r="C70" s="156"/>
      <c r="D70" s="156"/>
      <c r="E70" s="156"/>
      <c r="F70" s="156"/>
      <c r="G70" s="112"/>
      <c r="H70" s="112"/>
      <c r="I70" s="7"/>
      <c r="J70" s="112">
        <f t="shared" si="4"/>
        <v>0</v>
      </c>
      <c r="K70" s="8"/>
      <c r="L70" s="100" t="s">
        <v>305</v>
      </c>
    </row>
    <row r="71" spans="1:12" ht="33" x14ac:dyDescent="0.25">
      <c r="A71" s="239"/>
      <c r="B71" s="178" t="s">
        <v>369</v>
      </c>
      <c r="C71" s="172"/>
      <c r="D71" s="172"/>
      <c r="E71" s="172"/>
      <c r="F71" s="173"/>
      <c r="G71" s="21"/>
      <c r="H71" s="21"/>
      <c r="I71" s="25"/>
      <c r="J71" s="112">
        <f t="shared" si="4"/>
        <v>0</v>
      </c>
      <c r="K71" s="20"/>
      <c r="L71" s="133" t="s">
        <v>433</v>
      </c>
    </row>
    <row r="72" spans="1:12" ht="33" customHeight="1" x14ac:dyDescent="0.25">
      <c r="A72" s="238">
        <v>27</v>
      </c>
      <c r="B72" s="215" t="s">
        <v>141</v>
      </c>
      <c r="C72" s="216"/>
      <c r="D72" s="216"/>
      <c r="E72" s="217"/>
      <c r="F72" s="108" t="s">
        <v>30</v>
      </c>
      <c r="G72" s="112"/>
      <c r="H72" s="112"/>
      <c r="I72" s="7"/>
      <c r="J72" s="112">
        <f t="shared" si="4"/>
        <v>0</v>
      </c>
      <c r="K72" s="8"/>
      <c r="L72" s="98" t="s">
        <v>425</v>
      </c>
    </row>
    <row r="73" spans="1:12" ht="18.75" customHeight="1" x14ac:dyDescent="0.25">
      <c r="A73" s="239"/>
      <c r="B73" s="221"/>
      <c r="C73" s="222"/>
      <c r="D73" s="222"/>
      <c r="E73" s="223"/>
      <c r="F73" s="108" t="s">
        <v>31</v>
      </c>
      <c r="G73" s="112"/>
      <c r="H73" s="112"/>
      <c r="I73" s="7"/>
      <c r="J73" s="112">
        <f t="shared" si="4"/>
        <v>0</v>
      </c>
      <c r="K73" s="8"/>
      <c r="L73" s="98"/>
    </row>
    <row r="74" spans="1:12" ht="42.6" customHeight="1" x14ac:dyDescent="0.25">
      <c r="A74" s="123">
        <v>28</v>
      </c>
      <c r="B74" s="285" t="s">
        <v>202</v>
      </c>
      <c r="C74" s="286"/>
      <c r="D74" s="286"/>
      <c r="E74" s="286"/>
      <c r="F74" s="287"/>
      <c r="G74" s="21"/>
      <c r="H74" s="21"/>
      <c r="I74" s="25"/>
      <c r="J74" s="112">
        <f t="shared" si="4"/>
        <v>0</v>
      </c>
      <c r="K74" s="20"/>
      <c r="L74" s="26" t="s">
        <v>222</v>
      </c>
    </row>
    <row r="75" spans="1:12" x14ac:dyDescent="0.25">
      <c r="A75" s="160" t="s">
        <v>317</v>
      </c>
      <c r="B75" s="161"/>
      <c r="C75" s="161"/>
      <c r="D75" s="161"/>
      <c r="E75" s="161"/>
      <c r="F75" s="161"/>
      <c r="G75" s="161"/>
      <c r="H75" s="161"/>
      <c r="I75" s="161"/>
      <c r="J75" s="161"/>
      <c r="K75" s="161"/>
      <c r="L75" s="162"/>
    </row>
    <row r="76" spans="1:12" ht="39.75" customHeight="1" x14ac:dyDescent="0.25">
      <c r="A76" s="119">
        <v>29</v>
      </c>
      <c r="B76" s="178" t="s">
        <v>140</v>
      </c>
      <c r="C76" s="172"/>
      <c r="D76" s="172"/>
      <c r="E76" s="172"/>
      <c r="F76" s="173"/>
      <c r="G76" s="24"/>
      <c r="H76" s="21"/>
      <c r="I76" s="25"/>
      <c r="J76" s="7">
        <f t="shared" ref="J76:J78" si="5">I76-H76</f>
        <v>0</v>
      </c>
      <c r="K76" s="20"/>
      <c r="L76" s="26" t="s">
        <v>210</v>
      </c>
    </row>
    <row r="77" spans="1:12" ht="33" x14ac:dyDescent="0.25">
      <c r="A77" s="123">
        <v>30</v>
      </c>
      <c r="B77" s="335" t="s">
        <v>437</v>
      </c>
      <c r="C77" s="336"/>
      <c r="D77" s="336"/>
      <c r="E77" s="336"/>
      <c r="F77" s="337"/>
      <c r="G77" s="24"/>
      <c r="H77" s="21"/>
      <c r="I77" s="25"/>
      <c r="J77" s="7">
        <f t="shared" si="5"/>
        <v>0</v>
      </c>
      <c r="K77" s="20"/>
      <c r="L77" s="26" t="s">
        <v>237</v>
      </c>
    </row>
    <row r="78" spans="1:12" ht="33" customHeight="1" x14ac:dyDescent="0.25">
      <c r="A78" s="110">
        <v>31</v>
      </c>
      <c r="B78" s="192" t="s">
        <v>419</v>
      </c>
      <c r="C78" s="263"/>
      <c r="D78" s="263"/>
      <c r="E78" s="263"/>
      <c r="F78" s="193"/>
      <c r="G78" s="108"/>
      <c r="H78" s="112"/>
      <c r="I78" s="7"/>
      <c r="J78" s="7">
        <f t="shared" si="5"/>
        <v>0</v>
      </c>
      <c r="K78" s="8"/>
      <c r="L78" s="96" t="s">
        <v>425</v>
      </c>
    </row>
    <row r="79" spans="1:12" x14ac:dyDescent="0.25">
      <c r="A79" s="160" t="s">
        <v>192</v>
      </c>
      <c r="B79" s="161"/>
      <c r="C79" s="161"/>
      <c r="D79" s="161"/>
      <c r="E79" s="161"/>
      <c r="F79" s="161"/>
      <c r="G79" s="161"/>
      <c r="H79" s="161"/>
      <c r="I79" s="161"/>
      <c r="J79" s="161"/>
      <c r="K79" s="161"/>
      <c r="L79" s="162"/>
    </row>
    <row r="80" spans="1:12" ht="56.25" customHeight="1" x14ac:dyDescent="0.25">
      <c r="A80" s="110">
        <v>32</v>
      </c>
      <c r="B80" s="178" t="s">
        <v>172</v>
      </c>
      <c r="C80" s="172"/>
      <c r="D80" s="172"/>
      <c r="E80" s="172"/>
      <c r="F80" s="173"/>
      <c r="G80" s="24"/>
      <c r="H80" s="21"/>
      <c r="I80" s="25"/>
      <c r="J80" s="25">
        <f>I80-H80</f>
        <v>0</v>
      </c>
      <c r="K80" s="20"/>
      <c r="L80" s="26" t="s">
        <v>211</v>
      </c>
    </row>
    <row r="81" spans="1:12" ht="50.25" customHeight="1" x14ac:dyDescent="0.25">
      <c r="A81" s="110">
        <v>32.1</v>
      </c>
      <c r="B81" s="178" t="s">
        <v>184</v>
      </c>
      <c r="C81" s="172"/>
      <c r="D81" s="172"/>
      <c r="E81" s="172"/>
      <c r="F81" s="173"/>
      <c r="G81" s="24"/>
      <c r="H81" s="21"/>
      <c r="I81" s="25"/>
      <c r="J81" s="25">
        <f t="shared" ref="J81:J87" si="6">I81-H81</f>
        <v>0</v>
      </c>
      <c r="K81" s="20"/>
      <c r="L81" s="26" t="s">
        <v>211</v>
      </c>
    </row>
    <row r="82" spans="1:12" ht="50.25" customHeight="1" x14ac:dyDescent="0.25">
      <c r="A82" s="110">
        <v>32.200000000000003</v>
      </c>
      <c r="B82" s="147" t="s">
        <v>196</v>
      </c>
      <c r="C82" s="148"/>
      <c r="D82" s="148"/>
      <c r="E82" s="148"/>
      <c r="F82" s="149"/>
      <c r="G82" s="24"/>
      <c r="H82" s="21"/>
      <c r="I82" s="25"/>
      <c r="J82" s="25">
        <f t="shared" si="6"/>
        <v>0</v>
      </c>
      <c r="K82" s="20"/>
      <c r="L82" s="26" t="s">
        <v>211</v>
      </c>
    </row>
    <row r="83" spans="1:12" ht="58.5" customHeight="1" x14ac:dyDescent="0.25">
      <c r="A83" s="110">
        <v>32.299999999999997</v>
      </c>
      <c r="B83" s="147" t="s">
        <v>197</v>
      </c>
      <c r="C83" s="148"/>
      <c r="D83" s="148"/>
      <c r="E83" s="148"/>
      <c r="F83" s="149"/>
      <c r="G83" s="24"/>
      <c r="H83" s="21"/>
      <c r="I83" s="25"/>
      <c r="J83" s="25">
        <f t="shared" si="6"/>
        <v>0</v>
      </c>
      <c r="K83" s="20"/>
      <c r="L83" s="26" t="s">
        <v>211</v>
      </c>
    </row>
    <row r="84" spans="1:12" ht="49.5" customHeight="1" x14ac:dyDescent="0.25">
      <c r="A84" s="110">
        <v>32.4</v>
      </c>
      <c r="B84" s="178" t="s">
        <v>173</v>
      </c>
      <c r="C84" s="172"/>
      <c r="D84" s="172"/>
      <c r="E84" s="172"/>
      <c r="F84" s="173"/>
      <c r="G84" s="24"/>
      <c r="H84" s="21"/>
      <c r="I84" s="25"/>
      <c r="J84" s="25">
        <f t="shared" si="6"/>
        <v>0</v>
      </c>
      <c r="K84" s="20"/>
      <c r="L84" s="26" t="s">
        <v>211</v>
      </c>
    </row>
    <row r="85" spans="1:12" ht="53.25" customHeight="1" x14ac:dyDescent="0.25">
      <c r="A85" s="110">
        <v>32.5</v>
      </c>
      <c r="B85" s="178" t="s">
        <v>174</v>
      </c>
      <c r="C85" s="172"/>
      <c r="D85" s="172"/>
      <c r="E85" s="172"/>
      <c r="F85" s="173"/>
      <c r="G85" s="24"/>
      <c r="H85" s="21"/>
      <c r="I85" s="25"/>
      <c r="J85" s="25">
        <f t="shared" si="6"/>
        <v>0</v>
      </c>
      <c r="K85" s="20"/>
      <c r="L85" s="26" t="s">
        <v>211</v>
      </c>
    </row>
    <row r="86" spans="1:12" ht="56.25" customHeight="1" x14ac:dyDescent="0.25">
      <c r="A86" s="110">
        <v>32.6</v>
      </c>
      <c r="B86" s="178" t="s">
        <v>175</v>
      </c>
      <c r="C86" s="172"/>
      <c r="D86" s="172"/>
      <c r="E86" s="172"/>
      <c r="F86" s="173"/>
      <c r="G86" s="24"/>
      <c r="H86" s="21"/>
      <c r="I86" s="25"/>
      <c r="J86" s="25">
        <f t="shared" si="6"/>
        <v>0</v>
      </c>
      <c r="K86" s="20"/>
      <c r="L86" s="26" t="s">
        <v>211</v>
      </c>
    </row>
    <row r="87" spans="1:12" ht="16.5" customHeight="1" x14ac:dyDescent="0.25">
      <c r="A87" s="110">
        <v>32.700000000000003</v>
      </c>
      <c r="B87" s="178" t="s">
        <v>144</v>
      </c>
      <c r="C87" s="172"/>
      <c r="D87" s="172"/>
      <c r="E87" s="172"/>
      <c r="F87" s="173"/>
      <c r="G87" s="24"/>
      <c r="H87" s="21"/>
      <c r="I87" s="25"/>
      <c r="J87" s="25">
        <f t="shared" si="6"/>
        <v>0</v>
      </c>
      <c r="K87" s="20"/>
      <c r="L87" s="99"/>
    </row>
    <row r="88" spans="1:12" x14ac:dyDescent="0.25">
      <c r="A88" s="160" t="s">
        <v>283</v>
      </c>
      <c r="B88" s="161"/>
      <c r="C88" s="161"/>
      <c r="D88" s="161"/>
      <c r="E88" s="161"/>
      <c r="F88" s="161"/>
      <c r="G88" s="161"/>
      <c r="H88" s="161"/>
      <c r="I88" s="161"/>
      <c r="J88" s="161"/>
      <c r="K88" s="161"/>
      <c r="L88" s="162"/>
    </row>
    <row r="89" spans="1:12" ht="24.75" customHeight="1" x14ac:dyDescent="0.25">
      <c r="A89" s="110">
        <v>33</v>
      </c>
      <c r="B89" s="156" t="s">
        <v>420</v>
      </c>
      <c r="C89" s="156"/>
      <c r="D89" s="156"/>
      <c r="E89" s="156"/>
      <c r="F89" s="156"/>
      <c r="G89" s="8"/>
      <c r="H89" s="112"/>
      <c r="I89" s="110"/>
      <c r="J89" s="7">
        <f>I89-H89</f>
        <v>0</v>
      </c>
      <c r="K89" s="8"/>
      <c r="L89" s="97"/>
    </row>
    <row r="90" spans="1:12" ht="24.75" customHeight="1" x14ac:dyDescent="0.25">
      <c r="A90" s="238">
        <v>34</v>
      </c>
      <c r="B90" s="326" t="s">
        <v>421</v>
      </c>
      <c r="C90" s="327"/>
      <c r="D90" s="328"/>
      <c r="E90" s="156" t="s">
        <v>416</v>
      </c>
      <c r="F90" s="156"/>
      <c r="G90" s="8"/>
      <c r="H90" s="130"/>
      <c r="I90" s="131"/>
      <c r="J90" s="7"/>
      <c r="K90" s="8"/>
      <c r="L90" s="97"/>
    </row>
    <row r="91" spans="1:12" x14ac:dyDescent="0.25">
      <c r="A91" s="283"/>
      <c r="B91" s="329"/>
      <c r="C91" s="330"/>
      <c r="D91" s="331"/>
      <c r="E91" s="156" t="s">
        <v>399</v>
      </c>
      <c r="F91" s="156"/>
      <c r="G91" s="8"/>
      <c r="H91" s="112"/>
      <c r="I91" s="7"/>
      <c r="J91" s="7">
        <f t="shared" ref="J91:J93" si="7">I91-H91</f>
        <v>0</v>
      </c>
      <c r="K91" s="8"/>
      <c r="L91" s="97"/>
    </row>
    <row r="92" spans="1:12" ht="20.25" customHeight="1" x14ac:dyDescent="0.25">
      <c r="A92" s="283"/>
      <c r="B92" s="329"/>
      <c r="C92" s="330"/>
      <c r="D92" s="331"/>
      <c r="E92" s="156" t="s">
        <v>400</v>
      </c>
      <c r="F92" s="156"/>
      <c r="G92" s="8"/>
      <c r="H92" s="126"/>
      <c r="I92" s="7"/>
      <c r="J92" s="7"/>
      <c r="K92" s="8"/>
      <c r="L92" s="97"/>
    </row>
    <row r="93" spans="1:12" x14ac:dyDescent="0.25">
      <c r="A93" s="239"/>
      <c r="B93" s="332"/>
      <c r="C93" s="333"/>
      <c r="D93" s="334"/>
      <c r="E93" s="156" t="s">
        <v>47</v>
      </c>
      <c r="F93" s="156"/>
      <c r="G93" s="8"/>
      <c r="H93" s="112"/>
      <c r="I93" s="7"/>
      <c r="J93" s="7">
        <f t="shared" si="7"/>
        <v>0</v>
      </c>
      <c r="K93" s="8"/>
      <c r="L93" s="97" t="s">
        <v>307</v>
      </c>
    </row>
    <row r="94" spans="1:12" x14ac:dyDescent="0.25">
      <c r="A94" s="122">
        <v>35</v>
      </c>
      <c r="B94" s="178" t="s">
        <v>200</v>
      </c>
      <c r="C94" s="172"/>
      <c r="D94" s="172"/>
      <c r="E94" s="172"/>
      <c r="F94" s="173"/>
      <c r="G94" s="24"/>
      <c r="H94" s="24"/>
      <c r="I94" s="25"/>
      <c r="J94" s="25">
        <f>I94-H94</f>
        <v>0</v>
      </c>
      <c r="K94" s="20"/>
      <c r="L94" s="26" t="s">
        <v>318</v>
      </c>
    </row>
    <row r="95" spans="1:12" x14ac:dyDescent="0.25">
      <c r="A95" s="160" t="s">
        <v>284</v>
      </c>
      <c r="B95" s="161"/>
      <c r="C95" s="161"/>
      <c r="D95" s="161"/>
      <c r="E95" s="161"/>
      <c r="F95" s="161"/>
      <c r="G95" s="161"/>
      <c r="H95" s="161"/>
      <c r="I95" s="161"/>
      <c r="J95" s="161"/>
      <c r="K95" s="161"/>
      <c r="L95" s="162"/>
    </row>
    <row r="96" spans="1:12" ht="36" customHeight="1" x14ac:dyDescent="0.25">
      <c r="A96" s="112">
        <v>36</v>
      </c>
      <c r="B96" s="156" t="s">
        <v>285</v>
      </c>
      <c r="C96" s="156"/>
      <c r="D96" s="156"/>
      <c r="E96" s="156"/>
      <c r="F96" s="156"/>
      <c r="G96" s="8"/>
      <c r="H96" s="112">
        <f>H101+H103+H112+H113</f>
        <v>0</v>
      </c>
      <c r="I96" s="112">
        <f>I101+I103+I112+I113</f>
        <v>0</v>
      </c>
      <c r="J96" s="7">
        <f>I96-H96</f>
        <v>0</v>
      </c>
      <c r="K96" s="8"/>
      <c r="L96" s="96"/>
    </row>
    <row r="97" spans="1:12" ht="30" customHeight="1" x14ac:dyDescent="0.25">
      <c r="A97" s="112">
        <v>36.1</v>
      </c>
      <c r="B97" s="209" t="s">
        <v>286</v>
      </c>
      <c r="C97" s="209"/>
      <c r="D97" s="209"/>
      <c r="E97" s="209"/>
      <c r="F97" s="209"/>
      <c r="G97" s="8"/>
      <c r="H97" s="21"/>
      <c r="I97" s="21"/>
      <c r="J97" s="25">
        <f>I97-H97</f>
        <v>0</v>
      </c>
      <c r="K97" s="20"/>
      <c r="L97" s="99"/>
    </row>
    <row r="98" spans="1:12" ht="30" customHeight="1" x14ac:dyDescent="0.25">
      <c r="A98" s="112">
        <v>36.200000000000003</v>
      </c>
      <c r="B98" s="209" t="s">
        <v>323</v>
      </c>
      <c r="C98" s="209"/>
      <c r="D98" s="209"/>
      <c r="E98" s="209"/>
      <c r="F98" s="209"/>
      <c r="G98" s="8"/>
      <c r="H98" s="21"/>
      <c r="I98" s="21"/>
      <c r="J98" s="25">
        <f>I98-H98</f>
        <v>0</v>
      </c>
      <c r="K98" s="21"/>
      <c r="L98" s="99"/>
    </row>
    <row r="99" spans="1:12" x14ac:dyDescent="0.25">
      <c r="A99" s="160" t="s">
        <v>48</v>
      </c>
      <c r="B99" s="161"/>
      <c r="C99" s="161"/>
      <c r="D99" s="161"/>
      <c r="E99" s="161"/>
      <c r="F99" s="161"/>
      <c r="G99" s="161"/>
      <c r="H99" s="161"/>
      <c r="I99" s="161"/>
      <c r="J99" s="161"/>
      <c r="K99" s="161"/>
      <c r="L99" s="162"/>
    </row>
    <row r="100" spans="1:12" x14ac:dyDescent="0.25">
      <c r="A100" s="5">
        <v>37</v>
      </c>
      <c r="B100" s="145" t="s">
        <v>49</v>
      </c>
      <c r="C100" s="145"/>
      <c r="D100" s="145"/>
      <c r="E100" s="145"/>
      <c r="F100" s="145"/>
      <c r="G100" s="8"/>
      <c r="H100" s="112"/>
      <c r="I100" s="7"/>
      <c r="J100" s="7">
        <f>I100-H100</f>
        <v>0</v>
      </c>
      <c r="K100" s="8"/>
      <c r="L100" s="97"/>
    </row>
    <row r="101" spans="1:12" x14ac:dyDescent="0.25">
      <c r="A101" s="112">
        <v>38</v>
      </c>
      <c r="B101" s="236" t="s">
        <v>50</v>
      </c>
      <c r="C101" s="284"/>
      <c r="D101" s="284"/>
      <c r="E101" s="284"/>
      <c r="F101" s="237"/>
      <c r="G101" s="8"/>
      <c r="H101" s="112"/>
      <c r="I101" s="7"/>
      <c r="J101" s="7">
        <f t="shared" ref="J101:J104" si="8">I101-H101</f>
        <v>0</v>
      </c>
      <c r="K101" s="8"/>
      <c r="L101" s="96"/>
    </row>
    <row r="102" spans="1:12" ht="16.899999999999999" customHeight="1" x14ac:dyDescent="0.25">
      <c r="A102" s="5">
        <v>39</v>
      </c>
      <c r="B102" s="145" t="s">
        <v>51</v>
      </c>
      <c r="C102" s="145"/>
      <c r="D102" s="145"/>
      <c r="E102" s="145"/>
      <c r="F102" s="145"/>
      <c r="G102" s="8"/>
      <c r="H102" s="112"/>
      <c r="I102" s="7"/>
      <c r="J102" s="7">
        <f t="shared" si="8"/>
        <v>0</v>
      </c>
      <c r="K102" s="8"/>
      <c r="L102" s="96"/>
    </row>
    <row r="103" spans="1:12" ht="38.25" customHeight="1" x14ac:dyDescent="0.25">
      <c r="A103" s="199">
        <v>40</v>
      </c>
      <c r="B103" s="156" t="s">
        <v>422</v>
      </c>
      <c r="C103" s="156"/>
      <c r="D103" s="156"/>
      <c r="E103" s="156" t="s">
        <v>52</v>
      </c>
      <c r="F103" s="156"/>
      <c r="G103" s="8"/>
      <c r="H103" s="112"/>
      <c r="I103" s="7"/>
      <c r="J103" s="7">
        <f t="shared" si="8"/>
        <v>0</v>
      </c>
      <c r="K103" s="8"/>
      <c r="L103" s="96"/>
    </row>
    <row r="104" spans="1:12" ht="47.25" customHeight="1" x14ac:dyDescent="0.25">
      <c r="A104" s="199"/>
      <c r="B104" s="156"/>
      <c r="C104" s="156"/>
      <c r="D104" s="156"/>
      <c r="E104" s="156" t="s">
        <v>53</v>
      </c>
      <c r="F104" s="156"/>
      <c r="G104" s="8"/>
      <c r="H104" s="112"/>
      <c r="I104" s="7"/>
      <c r="J104" s="7">
        <f t="shared" si="8"/>
        <v>0</v>
      </c>
      <c r="K104" s="8"/>
      <c r="L104" s="96"/>
    </row>
    <row r="105" spans="1:12" x14ac:dyDescent="0.25">
      <c r="A105" s="160" t="s">
        <v>145</v>
      </c>
      <c r="B105" s="161"/>
      <c r="C105" s="161"/>
      <c r="D105" s="161"/>
      <c r="E105" s="161"/>
      <c r="F105" s="161"/>
      <c r="G105" s="161"/>
      <c r="H105" s="161"/>
      <c r="I105" s="161"/>
      <c r="J105" s="161"/>
      <c r="K105" s="161"/>
      <c r="L105" s="162"/>
    </row>
    <row r="106" spans="1:12" s="41" customFormat="1" ht="33" x14ac:dyDescent="0.25">
      <c r="A106" s="121">
        <v>41</v>
      </c>
      <c r="B106" s="280" t="s">
        <v>188</v>
      </c>
      <c r="C106" s="281"/>
      <c r="D106" s="281"/>
      <c r="E106" s="281"/>
      <c r="F106" s="282"/>
      <c r="G106" s="38"/>
      <c r="H106" s="39"/>
      <c r="I106" s="39"/>
      <c r="J106" s="11">
        <f>I106-H106</f>
        <v>0</v>
      </c>
      <c r="K106" s="40"/>
      <c r="L106" s="26" t="s">
        <v>287</v>
      </c>
    </row>
    <row r="107" spans="1:12" s="41" customFormat="1" ht="33" x14ac:dyDescent="0.25">
      <c r="A107" s="121">
        <v>42</v>
      </c>
      <c r="B107" s="178" t="s">
        <v>189</v>
      </c>
      <c r="C107" s="172"/>
      <c r="D107" s="172"/>
      <c r="E107" s="172"/>
      <c r="F107" s="173"/>
      <c r="G107" s="38"/>
      <c r="H107" s="39"/>
      <c r="I107" s="39"/>
      <c r="J107" s="11">
        <f t="shared" ref="J107" si="9">I107-H107</f>
        <v>0</v>
      </c>
      <c r="K107" s="40"/>
      <c r="L107" s="26" t="s">
        <v>288</v>
      </c>
    </row>
    <row r="108" spans="1:12" s="41" customFormat="1" ht="45.75" customHeight="1" x14ac:dyDescent="0.25">
      <c r="A108" s="121">
        <v>43</v>
      </c>
      <c r="B108" s="178" t="s">
        <v>190</v>
      </c>
      <c r="C108" s="172"/>
      <c r="D108" s="172"/>
      <c r="E108" s="172"/>
      <c r="F108" s="173"/>
      <c r="G108" s="38"/>
      <c r="H108" s="39"/>
      <c r="I108" s="39"/>
      <c r="J108" s="11">
        <f>J106+J107</f>
        <v>0</v>
      </c>
      <c r="K108" s="40"/>
      <c r="L108" s="115" t="s">
        <v>212</v>
      </c>
    </row>
    <row r="109" spans="1:12" ht="49.5" x14ac:dyDescent="0.25">
      <c r="A109" s="112">
        <v>44</v>
      </c>
      <c r="B109" s="147" t="s">
        <v>146</v>
      </c>
      <c r="C109" s="148"/>
      <c r="D109" s="148"/>
      <c r="E109" s="148"/>
      <c r="F109" s="149"/>
      <c r="G109" s="21"/>
      <c r="H109" s="21"/>
      <c r="I109" s="25"/>
      <c r="J109" s="11">
        <f>I109-H109</f>
        <v>0</v>
      </c>
      <c r="K109" s="20"/>
      <c r="L109" s="26" t="s">
        <v>213</v>
      </c>
    </row>
    <row r="110" spans="1:12" x14ac:dyDescent="0.25">
      <c r="A110" s="160" t="s">
        <v>54</v>
      </c>
      <c r="B110" s="161"/>
      <c r="C110" s="161"/>
      <c r="D110" s="161"/>
      <c r="E110" s="161"/>
      <c r="F110" s="161"/>
      <c r="G110" s="161"/>
      <c r="H110" s="161"/>
      <c r="I110" s="161"/>
      <c r="J110" s="161"/>
      <c r="K110" s="161"/>
      <c r="L110" s="162"/>
    </row>
    <row r="111" spans="1:12" x14ac:dyDescent="0.25">
      <c r="A111" s="5">
        <v>45</v>
      </c>
      <c r="B111" s="145" t="s">
        <v>55</v>
      </c>
      <c r="C111" s="145"/>
      <c r="D111" s="145"/>
      <c r="E111" s="145"/>
      <c r="F111" s="145"/>
      <c r="G111" s="112"/>
      <c r="H111" s="112"/>
      <c r="I111" s="7"/>
      <c r="J111" s="7">
        <f t="shared" ref="J111:J125" si="10">I111-H111</f>
        <v>0</v>
      </c>
      <c r="K111" s="8"/>
      <c r="L111" s="97"/>
    </row>
    <row r="112" spans="1:12" x14ac:dyDescent="0.25">
      <c r="A112" s="5">
        <v>46</v>
      </c>
      <c r="B112" s="145" t="s">
        <v>289</v>
      </c>
      <c r="C112" s="145"/>
      <c r="D112" s="145"/>
      <c r="E112" s="145"/>
      <c r="F112" s="145"/>
      <c r="G112" s="112"/>
      <c r="H112" s="112"/>
      <c r="I112" s="7"/>
      <c r="J112" s="7">
        <f t="shared" si="10"/>
        <v>0</v>
      </c>
      <c r="K112" s="8"/>
      <c r="L112" s="96"/>
    </row>
    <row r="113" spans="1:12" x14ac:dyDescent="0.25">
      <c r="A113" s="199">
        <v>47</v>
      </c>
      <c r="B113" s="156" t="s">
        <v>56</v>
      </c>
      <c r="C113" s="156"/>
      <c r="D113" s="156"/>
      <c r="E113" s="156" t="s">
        <v>290</v>
      </c>
      <c r="F113" s="156"/>
      <c r="G113" s="112"/>
      <c r="H113" s="112"/>
      <c r="I113" s="7"/>
      <c r="J113" s="7">
        <f t="shared" si="10"/>
        <v>0</v>
      </c>
      <c r="K113" s="8"/>
      <c r="L113" s="96"/>
    </row>
    <row r="114" spans="1:12" x14ac:dyDescent="0.25">
      <c r="A114" s="199"/>
      <c r="B114" s="156"/>
      <c r="C114" s="156"/>
      <c r="D114" s="156"/>
      <c r="E114" s="156" t="s">
        <v>57</v>
      </c>
      <c r="F114" s="156"/>
      <c r="G114" s="112"/>
      <c r="H114" s="112"/>
      <c r="I114" s="7"/>
      <c r="J114" s="7">
        <f t="shared" si="10"/>
        <v>0</v>
      </c>
      <c r="K114" s="8"/>
      <c r="L114" s="96"/>
    </row>
    <row r="115" spans="1:12" x14ac:dyDescent="0.25">
      <c r="A115" s="199">
        <v>48</v>
      </c>
      <c r="B115" s="156" t="s">
        <v>58</v>
      </c>
      <c r="C115" s="156"/>
      <c r="D115" s="156"/>
      <c r="E115" s="156" t="s">
        <v>59</v>
      </c>
      <c r="F115" s="156"/>
      <c r="G115" s="112"/>
      <c r="H115" s="112"/>
      <c r="I115" s="7"/>
      <c r="J115" s="7">
        <f t="shared" si="10"/>
        <v>0</v>
      </c>
      <c r="K115" s="8"/>
      <c r="L115" s="96"/>
    </row>
    <row r="116" spans="1:12" x14ac:dyDescent="0.25">
      <c r="A116" s="199"/>
      <c r="B116" s="156"/>
      <c r="C116" s="156"/>
      <c r="D116" s="156"/>
      <c r="E116" s="156" t="s">
        <v>60</v>
      </c>
      <c r="F116" s="156"/>
      <c r="G116" s="112"/>
      <c r="H116" s="112"/>
      <c r="I116" s="7"/>
      <c r="J116" s="7">
        <f t="shared" si="10"/>
        <v>0</v>
      </c>
      <c r="K116" s="8"/>
      <c r="L116" s="96"/>
    </row>
    <row r="117" spans="1:12" ht="45" customHeight="1" x14ac:dyDescent="0.25">
      <c r="A117" s="199"/>
      <c r="B117" s="156"/>
      <c r="C117" s="156"/>
      <c r="D117" s="156"/>
      <c r="E117" s="156" t="s">
        <v>61</v>
      </c>
      <c r="F117" s="156"/>
      <c r="G117" s="112"/>
      <c r="H117" s="112"/>
      <c r="I117" s="7"/>
      <c r="J117" s="7">
        <f t="shared" si="10"/>
        <v>0</v>
      </c>
      <c r="K117" s="8"/>
      <c r="L117" s="96"/>
    </row>
    <row r="118" spans="1:12" ht="45" customHeight="1" x14ac:dyDescent="0.25">
      <c r="A118" s="199"/>
      <c r="B118" s="156"/>
      <c r="C118" s="156"/>
      <c r="D118" s="156"/>
      <c r="E118" s="156" t="s">
        <v>62</v>
      </c>
      <c r="F118" s="156"/>
      <c r="G118" s="112"/>
      <c r="H118" s="112"/>
      <c r="I118" s="7"/>
      <c r="J118" s="7">
        <f t="shared" si="10"/>
        <v>0</v>
      </c>
      <c r="K118" s="8"/>
      <c r="L118" s="96"/>
    </row>
    <row r="119" spans="1:12" x14ac:dyDescent="0.25">
      <c r="A119" s="160" t="s">
        <v>147</v>
      </c>
      <c r="B119" s="161"/>
      <c r="C119" s="161"/>
      <c r="D119" s="161"/>
      <c r="E119" s="161"/>
      <c r="F119" s="161"/>
      <c r="G119" s="161"/>
      <c r="H119" s="161"/>
      <c r="I119" s="161"/>
      <c r="J119" s="161"/>
      <c r="K119" s="161"/>
      <c r="L119" s="162"/>
    </row>
    <row r="120" spans="1:12" ht="15" customHeight="1" x14ac:dyDescent="0.25">
      <c r="A120" s="42">
        <v>49</v>
      </c>
      <c r="B120" s="209" t="s">
        <v>148</v>
      </c>
      <c r="C120" s="209"/>
      <c r="D120" s="209"/>
      <c r="E120" s="209"/>
      <c r="F120" s="209"/>
      <c r="G120" s="21"/>
      <c r="H120" s="43"/>
      <c r="I120" s="43"/>
      <c r="J120" s="25">
        <f t="shared" si="10"/>
        <v>0</v>
      </c>
      <c r="K120" s="44"/>
      <c r="L120" s="99"/>
    </row>
    <row r="121" spans="1:12" ht="15" customHeight="1" x14ac:dyDescent="0.25">
      <c r="A121" s="42">
        <v>50</v>
      </c>
      <c r="B121" s="209" t="s">
        <v>308</v>
      </c>
      <c r="C121" s="209"/>
      <c r="D121" s="209"/>
      <c r="E121" s="209"/>
      <c r="F121" s="209"/>
      <c r="G121" s="21"/>
      <c r="H121" s="43"/>
      <c r="I121" s="43"/>
      <c r="J121" s="25">
        <f t="shared" si="10"/>
        <v>0</v>
      </c>
      <c r="K121" s="44"/>
      <c r="L121" s="99"/>
    </row>
    <row r="122" spans="1:12" x14ac:dyDescent="0.25">
      <c r="A122" s="121">
        <v>51</v>
      </c>
      <c r="B122" s="280" t="s">
        <v>187</v>
      </c>
      <c r="C122" s="281"/>
      <c r="D122" s="281"/>
      <c r="E122" s="281"/>
      <c r="F122" s="282"/>
      <c r="G122" s="21"/>
      <c r="H122" s="21"/>
      <c r="I122" s="25"/>
      <c r="J122" s="25">
        <f>I122-H122</f>
        <v>0</v>
      </c>
      <c r="K122" s="20"/>
      <c r="L122" s="26" t="s">
        <v>291</v>
      </c>
    </row>
    <row r="123" spans="1:12" x14ac:dyDescent="0.25">
      <c r="A123" s="160" t="s">
        <v>11</v>
      </c>
      <c r="B123" s="161"/>
      <c r="C123" s="161"/>
      <c r="D123" s="161"/>
      <c r="E123" s="161"/>
      <c r="F123" s="161"/>
      <c r="G123" s="161"/>
      <c r="H123" s="161"/>
      <c r="I123" s="161"/>
      <c r="J123" s="161"/>
      <c r="K123" s="161"/>
      <c r="L123" s="162"/>
    </row>
    <row r="124" spans="1:12" x14ac:dyDescent="0.25">
      <c r="A124" s="112">
        <v>52</v>
      </c>
      <c r="B124" s="156" t="s">
        <v>63</v>
      </c>
      <c r="C124" s="156"/>
      <c r="D124" s="156"/>
      <c r="E124" s="156"/>
      <c r="F124" s="156"/>
      <c r="G124" s="112"/>
      <c r="H124" s="112"/>
      <c r="I124" s="7"/>
      <c r="J124" s="7">
        <f t="shared" si="10"/>
        <v>0</v>
      </c>
      <c r="K124" s="8"/>
      <c r="L124" s="97"/>
    </row>
    <row r="125" spans="1:12" ht="24.75" customHeight="1" x14ac:dyDescent="0.25">
      <c r="A125" s="112">
        <v>53</v>
      </c>
      <c r="B125" s="156" t="s">
        <v>64</v>
      </c>
      <c r="C125" s="156"/>
      <c r="D125" s="156"/>
      <c r="E125" s="156"/>
      <c r="F125" s="156"/>
      <c r="G125" s="112"/>
      <c r="H125" s="112"/>
      <c r="I125" s="7"/>
      <c r="J125" s="7">
        <f t="shared" si="10"/>
        <v>0</v>
      </c>
      <c r="K125" s="8"/>
      <c r="L125" s="97" t="s">
        <v>309</v>
      </c>
    </row>
    <row r="126" spans="1:12" x14ac:dyDescent="0.25">
      <c r="A126" s="160" t="s">
        <v>66</v>
      </c>
      <c r="B126" s="161"/>
      <c r="C126" s="161"/>
      <c r="D126" s="161"/>
      <c r="E126" s="161"/>
      <c r="F126" s="161"/>
      <c r="G126" s="161"/>
      <c r="H126" s="161"/>
      <c r="I126" s="161"/>
      <c r="J126" s="161"/>
      <c r="K126" s="161"/>
      <c r="L126" s="162"/>
    </row>
    <row r="127" spans="1:12" ht="22.5" customHeight="1" x14ac:dyDescent="0.25">
      <c r="A127" s="243">
        <v>54</v>
      </c>
      <c r="B127" s="145" t="s">
        <v>292</v>
      </c>
      <c r="C127" s="145"/>
      <c r="D127" s="145"/>
      <c r="E127" s="146" t="s">
        <v>78</v>
      </c>
      <c r="F127" s="146"/>
      <c r="G127" s="112"/>
      <c r="H127" s="112"/>
      <c r="I127" s="7"/>
      <c r="J127" s="7">
        <f t="shared" ref="J127:J166" si="11">I127-H127</f>
        <v>0</v>
      </c>
      <c r="K127" s="8"/>
      <c r="L127" s="169" t="s">
        <v>268</v>
      </c>
    </row>
    <row r="128" spans="1:12" ht="22.5" customHeight="1" x14ac:dyDescent="0.25">
      <c r="A128" s="243"/>
      <c r="B128" s="145"/>
      <c r="C128" s="145"/>
      <c r="D128" s="145"/>
      <c r="E128" s="146" t="s">
        <v>77</v>
      </c>
      <c r="F128" s="146"/>
      <c r="G128" s="112"/>
      <c r="H128" s="112"/>
      <c r="I128" s="7"/>
      <c r="J128" s="7">
        <f t="shared" si="11"/>
        <v>0</v>
      </c>
      <c r="K128" s="8"/>
      <c r="L128" s="170"/>
    </row>
    <row r="129" spans="1:12" ht="22.5" customHeight="1" x14ac:dyDescent="0.25">
      <c r="A129" s="243"/>
      <c r="B129" s="145"/>
      <c r="C129" s="145"/>
      <c r="D129" s="145"/>
      <c r="E129" s="146" t="s">
        <v>12</v>
      </c>
      <c r="F129" s="146"/>
      <c r="G129" s="112"/>
      <c r="H129" s="112"/>
      <c r="I129" s="7"/>
      <c r="J129" s="7">
        <f t="shared" si="11"/>
        <v>0</v>
      </c>
      <c r="K129" s="8"/>
      <c r="L129" s="170"/>
    </row>
    <row r="130" spans="1:12" ht="22.5" customHeight="1" x14ac:dyDescent="0.25">
      <c r="A130" s="243"/>
      <c r="B130" s="145"/>
      <c r="C130" s="145"/>
      <c r="D130" s="145"/>
      <c r="E130" s="236" t="s">
        <v>102</v>
      </c>
      <c r="F130" s="237"/>
      <c r="G130" s="112"/>
      <c r="H130" s="112"/>
      <c r="I130" s="7"/>
      <c r="J130" s="7">
        <f t="shared" si="11"/>
        <v>0</v>
      </c>
      <c r="K130" s="8"/>
      <c r="L130" s="171"/>
    </row>
    <row r="131" spans="1:12" ht="33" x14ac:dyDescent="0.25">
      <c r="A131" s="243"/>
      <c r="B131" s="145"/>
      <c r="C131" s="145"/>
      <c r="D131" s="145"/>
      <c r="E131" s="146" t="s">
        <v>16</v>
      </c>
      <c r="F131" s="146"/>
      <c r="G131" s="112"/>
      <c r="H131" s="112">
        <f>SUM(H127:H129)</f>
        <v>0</v>
      </c>
      <c r="I131" s="112">
        <f>SUM(I127:I129)</f>
        <v>0</v>
      </c>
      <c r="J131" s="7">
        <f t="shared" si="11"/>
        <v>0</v>
      </c>
      <c r="K131" s="8"/>
      <c r="L131" s="97" t="s">
        <v>212</v>
      </c>
    </row>
    <row r="132" spans="1:12" ht="15.75" customHeight="1" x14ac:dyDescent="0.25">
      <c r="A132" s="160" t="s">
        <v>223</v>
      </c>
      <c r="B132" s="161"/>
      <c r="C132" s="161"/>
      <c r="D132" s="161"/>
      <c r="E132" s="161"/>
      <c r="F132" s="161"/>
      <c r="G132" s="161"/>
      <c r="H132" s="161"/>
      <c r="I132" s="161"/>
      <c r="J132" s="161"/>
      <c r="K132" s="161"/>
      <c r="L132" s="162"/>
    </row>
    <row r="133" spans="1:12" ht="33" x14ac:dyDescent="0.25">
      <c r="A133" s="120">
        <v>55</v>
      </c>
      <c r="B133" s="178" t="s">
        <v>186</v>
      </c>
      <c r="C133" s="172"/>
      <c r="D133" s="172"/>
      <c r="E133" s="172"/>
      <c r="F133" s="173"/>
      <c r="G133" s="46"/>
      <c r="H133" s="21"/>
      <c r="I133" s="25"/>
      <c r="J133" s="25">
        <f>I133-H133</f>
        <v>0</v>
      </c>
      <c r="K133" s="20"/>
      <c r="L133" s="26" t="s">
        <v>293</v>
      </c>
    </row>
    <row r="134" spans="1:12" ht="15.75" customHeight="1" x14ac:dyDescent="0.25">
      <c r="A134" s="163" t="s">
        <v>335</v>
      </c>
      <c r="B134" s="164"/>
      <c r="C134" s="164"/>
      <c r="D134" s="164"/>
      <c r="E134" s="164"/>
      <c r="F134" s="164"/>
      <c r="G134" s="164"/>
      <c r="H134" s="164"/>
      <c r="I134" s="164"/>
      <c r="J134" s="164"/>
      <c r="K134" s="164"/>
      <c r="L134" s="165"/>
    </row>
    <row r="135" spans="1:12" x14ac:dyDescent="0.25">
      <c r="A135" s="150" t="s">
        <v>389</v>
      </c>
      <c r="B135" s="156" t="s">
        <v>336</v>
      </c>
      <c r="C135" s="156"/>
      <c r="D135" s="156"/>
      <c r="E135" s="156" t="s">
        <v>67</v>
      </c>
      <c r="F135" s="156"/>
      <c r="G135" s="112"/>
      <c r="H135" s="47"/>
      <c r="I135" s="112"/>
      <c r="J135" s="7">
        <f t="shared" si="11"/>
        <v>0</v>
      </c>
      <c r="K135" s="8"/>
      <c r="L135" s="260" t="s">
        <v>270</v>
      </c>
    </row>
    <row r="136" spans="1:12" x14ac:dyDescent="0.25">
      <c r="A136" s="150"/>
      <c r="B136" s="156"/>
      <c r="C136" s="156"/>
      <c r="D136" s="156"/>
      <c r="E136" s="156" t="s">
        <v>68</v>
      </c>
      <c r="F136" s="156"/>
      <c r="G136" s="112"/>
      <c r="H136" s="47"/>
      <c r="I136" s="112"/>
      <c r="J136" s="7">
        <f t="shared" si="11"/>
        <v>0</v>
      </c>
      <c r="K136" s="8"/>
      <c r="L136" s="261"/>
    </row>
    <row r="137" spans="1:12" x14ac:dyDescent="0.25">
      <c r="A137" s="150"/>
      <c r="B137" s="156"/>
      <c r="C137" s="156"/>
      <c r="D137" s="156"/>
      <c r="E137" s="155" t="s">
        <v>16</v>
      </c>
      <c r="F137" s="155"/>
      <c r="G137" s="48">
        <f>G135+G136</f>
        <v>0</v>
      </c>
      <c r="H137" s="47">
        <f>SUM(H135:H136)</f>
        <v>0</v>
      </c>
      <c r="I137" s="47">
        <f>SUM(I135:I136)</f>
        <v>0</v>
      </c>
      <c r="J137" s="7">
        <f t="shared" si="11"/>
        <v>0</v>
      </c>
      <c r="K137" s="8"/>
      <c r="L137" s="262"/>
    </row>
    <row r="138" spans="1:12" ht="33" x14ac:dyDescent="0.25">
      <c r="A138" s="152" t="s">
        <v>390</v>
      </c>
      <c r="B138" s="151" t="s">
        <v>232</v>
      </c>
      <c r="C138" s="151"/>
      <c r="D138" s="151"/>
      <c r="E138" s="148" t="s">
        <v>224</v>
      </c>
      <c r="F138" s="149"/>
      <c r="G138" s="49"/>
      <c r="H138" s="15"/>
      <c r="I138" s="15"/>
      <c r="J138" s="25">
        <f t="shared" si="11"/>
        <v>0</v>
      </c>
      <c r="K138" s="20"/>
      <c r="L138" s="17" t="s">
        <v>204</v>
      </c>
    </row>
    <row r="139" spans="1:12" ht="33" x14ac:dyDescent="0.25">
      <c r="A139" s="153"/>
      <c r="B139" s="151"/>
      <c r="C139" s="151"/>
      <c r="D139" s="151"/>
      <c r="E139" s="148" t="s">
        <v>225</v>
      </c>
      <c r="F139" s="149"/>
      <c r="G139" s="49"/>
      <c r="H139" s="15"/>
      <c r="I139" s="15"/>
      <c r="J139" s="25">
        <f>I139-H139</f>
        <v>0</v>
      </c>
      <c r="K139" s="20"/>
      <c r="L139" s="17" t="s">
        <v>204</v>
      </c>
    </row>
    <row r="140" spans="1:12" ht="33" x14ac:dyDescent="0.25">
      <c r="A140" s="154"/>
      <c r="B140" s="151"/>
      <c r="C140" s="151"/>
      <c r="D140" s="151"/>
      <c r="E140" s="148" t="s">
        <v>226</v>
      </c>
      <c r="F140" s="149"/>
      <c r="G140" s="49"/>
      <c r="H140" s="15"/>
      <c r="I140" s="15"/>
      <c r="J140" s="25">
        <f>I140-H140</f>
        <v>0</v>
      </c>
      <c r="K140" s="20"/>
      <c r="L140" s="17" t="s">
        <v>204</v>
      </c>
    </row>
    <row r="141" spans="1:12" ht="33" x14ac:dyDescent="0.25">
      <c r="A141" s="109" t="s">
        <v>391</v>
      </c>
      <c r="B141" s="147" t="s">
        <v>149</v>
      </c>
      <c r="C141" s="148"/>
      <c r="D141" s="148"/>
      <c r="E141" s="148"/>
      <c r="F141" s="149"/>
      <c r="G141" s="49"/>
      <c r="H141" s="15"/>
      <c r="I141" s="15"/>
      <c r="J141" s="25">
        <f t="shared" si="11"/>
        <v>0</v>
      </c>
      <c r="K141" s="20"/>
      <c r="L141" s="17" t="s">
        <v>204</v>
      </c>
    </row>
    <row r="142" spans="1:12" s="54" customFormat="1" ht="24" customHeight="1" x14ac:dyDescent="0.25">
      <c r="A142" s="153" t="s">
        <v>392</v>
      </c>
      <c r="B142" s="157" t="s">
        <v>264</v>
      </c>
      <c r="C142" s="158"/>
      <c r="D142" s="158"/>
      <c r="E142" s="158"/>
      <c r="F142" s="159"/>
      <c r="G142" s="51"/>
      <c r="H142" s="47"/>
      <c r="I142" s="47"/>
      <c r="J142" s="110">
        <f>I142-H142</f>
        <v>0</v>
      </c>
      <c r="K142" s="52"/>
      <c r="L142" s="53"/>
    </row>
    <row r="143" spans="1:12" s="54" customFormat="1" ht="24" customHeight="1" x14ac:dyDescent="0.25">
      <c r="A143" s="153"/>
      <c r="B143" s="157" t="s">
        <v>265</v>
      </c>
      <c r="C143" s="158"/>
      <c r="D143" s="158"/>
      <c r="E143" s="158"/>
      <c r="F143" s="159"/>
      <c r="G143" s="51"/>
      <c r="H143" s="47"/>
      <c r="I143" s="47"/>
      <c r="J143" s="110">
        <f>I143-H143</f>
        <v>0</v>
      </c>
      <c r="K143" s="52"/>
      <c r="L143" s="53"/>
    </row>
    <row r="144" spans="1:12" ht="49.5" x14ac:dyDescent="0.25">
      <c r="A144" s="154"/>
      <c r="B144" s="156" t="s">
        <v>266</v>
      </c>
      <c r="C144" s="156"/>
      <c r="D144" s="156"/>
      <c r="E144" s="156"/>
      <c r="F144" s="156"/>
      <c r="G144" s="112"/>
      <c r="H144" s="47"/>
      <c r="I144" s="112"/>
      <c r="J144" s="110">
        <f t="shared" si="11"/>
        <v>0</v>
      </c>
      <c r="K144" s="52" t="str">
        <f t="shared" ref="K144:K166" si="12">IF(J144=0,"N/A","Please give reason for variation in figures")</f>
        <v>N/A</v>
      </c>
      <c r="L144" s="53" t="s">
        <v>267</v>
      </c>
    </row>
    <row r="145" spans="1:12" ht="33" customHeight="1" x14ac:dyDescent="0.25">
      <c r="A145" s="150" t="s">
        <v>393</v>
      </c>
      <c r="B145" s="151" t="s">
        <v>227</v>
      </c>
      <c r="C145" s="151"/>
      <c r="D145" s="151"/>
      <c r="E145" s="151" t="s">
        <v>224</v>
      </c>
      <c r="F145" s="151"/>
      <c r="G145" s="49"/>
      <c r="H145" s="15"/>
      <c r="I145" s="21"/>
      <c r="J145" s="25">
        <f t="shared" si="11"/>
        <v>0</v>
      </c>
      <c r="K145" s="20"/>
      <c r="L145" s="166" t="s">
        <v>204</v>
      </c>
    </row>
    <row r="146" spans="1:12" ht="22.5" customHeight="1" x14ac:dyDescent="0.25">
      <c r="A146" s="150"/>
      <c r="B146" s="151"/>
      <c r="C146" s="151"/>
      <c r="D146" s="151"/>
      <c r="E146" s="151" t="s">
        <v>225</v>
      </c>
      <c r="F146" s="151"/>
      <c r="G146" s="49"/>
      <c r="H146" s="15"/>
      <c r="I146" s="21"/>
      <c r="J146" s="25">
        <f>I146-H146</f>
        <v>0</v>
      </c>
      <c r="K146" s="20"/>
      <c r="L146" s="167"/>
    </row>
    <row r="147" spans="1:12" ht="24" customHeight="1" x14ac:dyDescent="0.25">
      <c r="A147" s="150"/>
      <c r="B147" s="151"/>
      <c r="C147" s="151"/>
      <c r="D147" s="151"/>
      <c r="E147" s="151" t="s">
        <v>226</v>
      </c>
      <c r="F147" s="151"/>
      <c r="G147" s="49"/>
      <c r="H147" s="15"/>
      <c r="I147" s="21"/>
      <c r="J147" s="25">
        <f>I147-H147</f>
        <v>0</v>
      </c>
      <c r="K147" s="20"/>
      <c r="L147" s="168"/>
    </row>
    <row r="148" spans="1:12" ht="33.75" customHeight="1" x14ac:dyDescent="0.25">
      <c r="A148" s="150" t="s">
        <v>394</v>
      </c>
      <c r="B148" s="301" t="s">
        <v>228</v>
      </c>
      <c r="C148" s="302"/>
      <c r="D148" s="303"/>
      <c r="E148" s="151" t="s">
        <v>224</v>
      </c>
      <c r="F148" s="151"/>
      <c r="G148" s="49"/>
      <c r="H148" s="15"/>
      <c r="I148" s="21"/>
      <c r="J148" s="25">
        <f t="shared" si="11"/>
        <v>0</v>
      </c>
      <c r="K148" s="20"/>
      <c r="L148" s="166" t="s">
        <v>204</v>
      </c>
    </row>
    <row r="149" spans="1:12" ht="25.5" customHeight="1" x14ac:dyDescent="0.25">
      <c r="A149" s="150"/>
      <c r="B149" s="304"/>
      <c r="C149" s="305"/>
      <c r="D149" s="306"/>
      <c r="E149" s="151" t="s">
        <v>225</v>
      </c>
      <c r="F149" s="151"/>
      <c r="G149" s="49"/>
      <c r="H149" s="15"/>
      <c r="I149" s="21"/>
      <c r="J149" s="25">
        <f>I149-H149</f>
        <v>0</v>
      </c>
      <c r="K149" s="20"/>
      <c r="L149" s="167"/>
    </row>
    <row r="150" spans="1:12" ht="22.5" customHeight="1" x14ac:dyDescent="0.25">
      <c r="A150" s="150"/>
      <c r="B150" s="307"/>
      <c r="C150" s="308"/>
      <c r="D150" s="309"/>
      <c r="E150" s="151" t="s">
        <v>226</v>
      </c>
      <c r="F150" s="151"/>
      <c r="G150" s="49"/>
      <c r="H150" s="15"/>
      <c r="I150" s="21"/>
      <c r="J150" s="25">
        <f>I150-H150</f>
        <v>0</v>
      </c>
      <c r="K150" s="20"/>
      <c r="L150" s="168"/>
    </row>
    <row r="151" spans="1:12" ht="25.5" customHeight="1" x14ac:dyDescent="0.25">
      <c r="A151" s="150" t="s">
        <v>395</v>
      </c>
      <c r="B151" s="301" t="s">
        <v>229</v>
      </c>
      <c r="C151" s="302"/>
      <c r="D151" s="303"/>
      <c r="E151" s="151" t="s">
        <v>224</v>
      </c>
      <c r="F151" s="151"/>
      <c r="G151" s="49"/>
      <c r="H151" s="15"/>
      <c r="I151" s="21"/>
      <c r="J151" s="25">
        <f t="shared" si="11"/>
        <v>0</v>
      </c>
      <c r="K151" s="20"/>
      <c r="L151" s="166" t="s">
        <v>205</v>
      </c>
    </row>
    <row r="152" spans="1:12" ht="15" customHeight="1" x14ac:dyDescent="0.25">
      <c r="A152" s="150"/>
      <c r="B152" s="304"/>
      <c r="C152" s="305"/>
      <c r="D152" s="306"/>
      <c r="E152" s="151" t="s">
        <v>225</v>
      </c>
      <c r="F152" s="151"/>
      <c r="G152" s="49"/>
      <c r="H152" s="15"/>
      <c r="I152" s="21"/>
      <c r="J152" s="25">
        <f t="shared" si="11"/>
        <v>0</v>
      </c>
      <c r="K152" s="20"/>
      <c r="L152" s="167"/>
    </row>
    <row r="153" spans="1:12" ht="31.5" customHeight="1" x14ac:dyDescent="0.25">
      <c r="A153" s="150"/>
      <c r="B153" s="307"/>
      <c r="C153" s="308"/>
      <c r="D153" s="309"/>
      <c r="E153" s="151" t="s">
        <v>226</v>
      </c>
      <c r="F153" s="151"/>
      <c r="G153" s="49"/>
      <c r="H153" s="15"/>
      <c r="I153" s="21"/>
      <c r="J153" s="25">
        <f t="shared" si="11"/>
        <v>0</v>
      </c>
      <c r="K153" s="20"/>
      <c r="L153" s="168"/>
    </row>
    <row r="154" spans="1:12" ht="29.25" customHeight="1" x14ac:dyDescent="0.25">
      <c r="A154" s="150" t="s">
        <v>396</v>
      </c>
      <c r="B154" s="156" t="s">
        <v>337</v>
      </c>
      <c r="C154" s="156"/>
      <c r="D154" s="156"/>
      <c r="E154" s="156" t="s">
        <v>69</v>
      </c>
      <c r="F154" s="156"/>
      <c r="G154" s="112"/>
      <c r="H154" s="47"/>
      <c r="I154" s="112"/>
      <c r="J154" s="7">
        <f t="shared" si="11"/>
        <v>0</v>
      </c>
      <c r="K154" s="8" t="str">
        <f t="shared" si="12"/>
        <v>N/A</v>
      </c>
      <c r="L154" s="169" t="s">
        <v>263</v>
      </c>
    </row>
    <row r="155" spans="1:12" x14ac:dyDescent="0.25">
      <c r="A155" s="150"/>
      <c r="B155" s="156"/>
      <c r="C155" s="156"/>
      <c r="D155" s="156"/>
      <c r="E155" s="156" t="s">
        <v>70</v>
      </c>
      <c r="F155" s="156"/>
      <c r="G155" s="112"/>
      <c r="H155" s="47"/>
      <c r="I155" s="112"/>
      <c r="J155" s="7">
        <f t="shared" si="11"/>
        <v>0</v>
      </c>
      <c r="K155" s="8" t="str">
        <f t="shared" si="12"/>
        <v>N/A</v>
      </c>
      <c r="L155" s="171"/>
    </row>
    <row r="156" spans="1:12" ht="33" x14ac:dyDescent="0.25">
      <c r="A156" s="150"/>
      <c r="B156" s="156"/>
      <c r="C156" s="156"/>
      <c r="D156" s="156"/>
      <c r="E156" s="155" t="s">
        <v>16</v>
      </c>
      <c r="F156" s="155"/>
      <c r="G156" s="48">
        <f>SUM(G154:G155)</f>
        <v>0</v>
      </c>
      <c r="H156" s="47">
        <f>SUM(H154:H155)</f>
        <v>0</v>
      </c>
      <c r="I156" s="47">
        <f>SUM(I154:I155)</f>
        <v>0</v>
      </c>
      <c r="J156" s="7">
        <f t="shared" si="11"/>
        <v>0</v>
      </c>
      <c r="K156" s="8" t="str">
        <f t="shared" si="12"/>
        <v>N/A</v>
      </c>
      <c r="L156" s="97" t="s">
        <v>212</v>
      </c>
    </row>
    <row r="157" spans="1:12" ht="33" x14ac:dyDescent="0.25">
      <c r="A157" s="179">
        <v>64</v>
      </c>
      <c r="B157" s="147" t="s">
        <v>150</v>
      </c>
      <c r="C157" s="148"/>
      <c r="D157" s="148"/>
      <c r="E157" s="148"/>
      <c r="F157" s="149"/>
      <c r="G157" s="49"/>
      <c r="H157" s="15"/>
      <c r="I157" s="15"/>
      <c r="J157" s="25">
        <f>I157-H157</f>
        <v>0</v>
      </c>
      <c r="K157" s="20"/>
      <c r="L157" s="26" t="s">
        <v>204</v>
      </c>
    </row>
    <row r="158" spans="1:12" ht="33" x14ac:dyDescent="0.25">
      <c r="A158" s="180"/>
      <c r="B158" s="147" t="s">
        <v>151</v>
      </c>
      <c r="C158" s="148"/>
      <c r="D158" s="148"/>
      <c r="E158" s="148"/>
      <c r="F158" s="149"/>
      <c r="G158" s="49"/>
      <c r="H158" s="15"/>
      <c r="I158" s="15"/>
      <c r="J158" s="25">
        <f t="shared" ref="J158:J159" si="13">I158-H158</f>
        <v>0</v>
      </c>
      <c r="K158" s="20"/>
      <c r="L158" s="26" t="s">
        <v>204</v>
      </c>
    </row>
    <row r="159" spans="1:12" ht="33" x14ac:dyDescent="0.25">
      <c r="A159" s="181"/>
      <c r="B159" s="147" t="s">
        <v>152</v>
      </c>
      <c r="C159" s="148"/>
      <c r="D159" s="148"/>
      <c r="E159" s="148"/>
      <c r="F159" s="149"/>
      <c r="G159" s="49"/>
      <c r="H159" s="15"/>
      <c r="I159" s="15"/>
      <c r="J159" s="25">
        <f t="shared" si="13"/>
        <v>0</v>
      </c>
      <c r="K159" s="20"/>
      <c r="L159" s="26" t="s">
        <v>204</v>
      </c>
    </row>
    <row r="160" spans="1:12" ht="28.5" customHeight="1" x14ac:dyDescent="0.25">
      <c r="A160" s="152" t="s">
        <v>272</v>
      </c>
      <c r="B160" s="156" t="s">
        <v>338</v>
      </c>
      <c r="C160" s="156"/>
      <c r="D160" s="156"/>
      <c r="E160" s="156" t="s">
        <v>69</v>
      </c>
      <c r="F160" s="156"/>
      <c r="G160" s="112"/>
      <c r="H160" s="47"/>
      <c r="I160" s="5"/>
      <c r="J160" s="7">
        <f t="shared" si="11"/>
        <v>0</v>
      </c>
      <c r="K160" s="8" t="str">
        <f t="shared" si="12"/>
        <v>N/A</v>
      </c>
      <c r="L160" s="174"/>
    </row>
    <row r="161" spans="1:12" x14ac:dyDescent="0.25">
      <c r="A161" s="153"/>
      <c r="B161" s="156"/>
      <c r="C161" s="156"/>
      <c r="D161" s="156"/>
      <c r="E161" s="156" t="s">
        <v>70</v>
      </c>
      <c r="F161" s="156"/>
      <c r="G161" s="112"/>
      <c r="H161" s="47"/>
      <c r="I161" s="5"/>
      <c r="J161" s="7">
        <f t="shared" si="11"/>
        <v>0</v>
      </c>
      <c r="K161" s="8" t="str">
        <f t="shared" si="12"/>
        <v>N/A</v>
      </c>
      <c r="L161" s="175"/>
    </row>
    <row r="162" spans="1:12" ht="33" x14ac:dyDescent="0.25">
      <c r="A162" s="154"/>
      <c r="B162" s="156"/>
      <c r="C162" s="156"/>
      <c r="D162" s="156"/>
      <c r="E162" s="155" t="s">
        <v>16</v>
      </c>
      <c r="F162" s="155"/>
      <c r="G162" s="48">
        <f>G160+G161</f>
        <v>0</v>
      </c>
      <c r="H162" s="47">
        <f>SUM(H160:H161)</f>
        <v>0</v>
      </c>
      <c r="I162" s="47">
        <f>SUM(I160:I161)</f>
        <v>0</v>
      </c>
      <c r="J162" s="7">
        <f t="shared" si="11"/>
        <v>0</v>
      </c>
      <c r="K162" s="8" t="str">
        <f t="shared" si="12"/>
        <v>N/A</v>
      </c>
      <c r="L162" s="97" t="s">
        <v>212</v>
      </c>
    </row>
    <row r="163" spans="1:12" x14ac:dyDescent="0.25">
      <c r="A163" s="152" t="s">
        <v>273</v>
      </c>
      <c r="B163" s="311" t="s">
        <v>153</v>
      </c>
      <c r="C163" s="312"/>
      <c r="D163" s="313"/>
      <c r="E163" s="172" t="s">
        <v>224</v>
      </c>
      <c r="F163" s="173"/>
      <c r="G163" s="24"/>
      <c r="H163" s="15"/>
      <c r="I163" s="15"/>
      <c r="J163" s="25">
        <f>I163-H163</f>
        <v>0</v>
      </c>
      <c r="K163" s="20"/>
      <c r="L163" s="176" t="s">
        <v>204</v>
      </c>
    </row>
    <row r="164" spans="1:12" ht="37.5" customHeight="1" x14ac:dyDescent="0.25">
      <c r="A164" s="153"/>
      <c r="B164" s="314"/>
      <c r="C164" s="315"/>
      <c r="D164" s="316"/>
      <c r="E164" s="172" t="s">
        <v>225</v>
      </c>
      <c r="F164" s="173"/>
      <c r="G164" s="24"/>
      <c r="H164" s="15"/>
      <c r="I164" s="15"/>
      <c r="J164" s="25">
        <f t="shared" ref="J164:J165" si="14">I164-H164</f>
        <v>0</v>
      </c>
      <c r="K164" s="20"/>
      <c r="L164" s="177"/>
    </row>
    <row r="165" spans="1:12" x14ac:dyDescent="0.25">
      <c r="A165" s="154"/>
      <c r="B165" s="317"/>
      <c r="C165" s="318"/>
      <c r="D165" s="319"/>
      <c r="E165" s="113" t="s">
        <v>16</v>
      </c>
      <c r="F165" s="114"/>
      <c r="G165" s="24"/>
      <c r="H165" s="15"/>
      <c r="I165" s="15"/>
      <c r="J165" s="25">
        <f t="shared" si="14"/>
        <v>0</v>
      </c>
      <c r="K165" s="20"/>
      <c r="L165" s="116"/>
    </row>
    <row r="166" spans="1:12" ht="49.5" customHeight="1" x14ac:dyDescent="0.25">
      <c r="A166" s="109" t="s">
        <v>274</v>
      </c>
      <c r="B166" s="156" t="s">
        <v>339</v>
      </c>
      <c r="C166" s="156"/>
      <c r="D166" s="156"/>
      <c r="E166" s="156"/>
      <c r="F166" s="156"/>
      <c r="G166" s="112"/>
      <c r="H166" s="47"/>
      <c r="I166" s="48"/>
      <c r="J166" s="110">
        <f t="shared" si="11"/>
        <v>0</v>
      </c>
      <c r="K166" s="52" t="str">
        <f t="shared" si="12"/>
        <v>N/A</v>
      </c>
      <c r="L166" s="53"/>
    </row>
    <row r="167" spans="1:12" ht="33" x14ac:dyDescent="0.25">
      <c r="A167" s="109" t="s">
        <v>244</v>
      </c>
      <c r="B167" s="178" t="s">
        <v>154</v>
      </c>
      <c r="C167" s="172"/>
      <c r="D167" s="172"/>
      <c r="E167" s="172"/>
      <c r="F167" s="173"/>
      <c r="G167" s="24"/>
      <c r="H167" s="15"/>
      <c r="I167" s="55"/>
      <c r="J167" s="25">
        <f>I167-H167</f>
        <v>0</v>
      </c>
      <c r="K167" s="20"/>
      <c r="L167" s="26" t="s">
        <v>204</v>
      </c>
    </row>
    <row r="168" spans="1:12" ht="33" x14ac:dyDescent="0.25">
      <c r="A168" s="109" t="s">
        <v>245</v>
      </c>
      <c r="B168" s="178" t="s">
        <v>155</v>
      </c>
      <c r="C168" s="172"/>
      <c r="D168" s="172"/>
      <c r="E168" s="172"/>
      <c r="F168" s="173"/>
      <c r="G168" s="24"/>
      <c r="H168" s="15"/>
      <c r="I168" s="55"/>
      <c r="J168" s="25">
        <f t="shared" ref="J168:J169" si="15">I168-H168</f>
        <v>0</v>
      </c>
      <c r="K168" s="20"/>
      <c r="L168" s="26" t="s">
        <v>204</v>
      </c>
    </row>
    <row r="169" spans="1:12" ht="33" x14ac:dyDescent="0.25">
      <c r="A169" s="109" t="s">
        <v>246</v>
      </c>
      <c r="B169" s="178" t="s">
        <v>156</v>
      </c>
      <c r="C169" s="172"/>
      <c r="D169" s="172"/>
      <c r="E169" s="172"/>
      <c r="F169" s="173"/>
      <c r="G169" s="24"/>
      <c r="H169" s="15"/>
      <c r="I169" s="55"/>
      <c r="J169" s="25">
        <f t="shared" si="15"/>
        <v>0</v>
      </c>
      <c r="K169" s="20"/>
      <c r="L169" s="26" t="s">
        <v>204</v>
      </c>
    </row>
    <row r="170" spans="1:12" ht="15.75" customHeight="1" x14ac:dyDescent="0.25">
      <c r="A170" s="163" t="s">
        <v>76</v>
      </c>
      <c r="B170" s="164"/>
      <c r="C170" s="164"/>
      <c r="D170" s="164"/>
      <c r="E170" s="164"/>
      <c r="F170" s="164"/>
      <c r="G170" s="164"/>
      <c r="H170" s="164"/>
      <c r="I170" s="164"/>
      <c r="J170" s="164"/>
      <c r="K170" s="164"/>
      <c r="L170" s="165"/>
    </row>
    <row r="171" spans="1:12" x14ac:dyDescent="0.25">
      <c r="A171" s="112">
        <v>71</v>
      </c>
      <c r="B171" s="156" t="s">
        <v>119</v>
      </c>
      <c r="C171" s="156"/>
      <c r="D171" s="156"/>
      <c r="E171" s="156"/>
      <c r="F171" s="156"/>
      <c r="G171" s="112"/>
      <c r="H171" s="112"/>
      <c r="I171" s="7"/>
      <c r="J171" s="7"/>
      <c r="K171" s="8"/>
      <c r="L171" s="96"/>
    </row>
    <row r="172" spans="1:12" ht="15" customHeight="1" x14ac:dyDescent="0.25">
      <c r="A172" s="112">
        <v>72</v>
      </c>
      <c r="B172" s="146" t="s">
        <v>254</v>
      </c>
      <c r="C172" s="146"/>
      <c r="D172" s="146"/>
      <c r="E172" s="146"/>
      <c r="F172" s="146"/>
      <c r="G172" s="112"/>
      <c r="H172" s="112"/>
      <c r="I172" s="7"/>
      <c r="J172" s="7">
        <f t="shared" ref="J172:J179" si="16">I172-H172</f>
        <v>0</v>
      </c>
      <c r="K172" s="8" t="str">
        <f t="shared" ref="K172:K179" si="17">IF(J172=0,"N/A","Please give reason for variation in figures")</f>
        <v>N/A</v>
      </c>
      <c r="L172" s="96"/>
    </row>
    <row r="173" spans="1:12" ht="18.75" customHeight="1" x14ac:dyDescent="0.25">
      <c r="A173" s="199">
        <v>73</v>
      </c>
      <c r="B173" s="156" t="s">
        <v>295</v>
      </c>
      <c r="C173" s="156"/>
      <c r="D173" s="156"/>
      <c r="E173" s="156"/>
      <c r="F173" s="156"/>
      <c r="G173" s="112"/>
      <c r="H173" s="112"/>
      <c r="I173" s="7"/>
      <c r="J173" s="7">
        <f t="shared" si="16"/>
        <v>0</v>
      </c>
      <c r="K173" s="8" t="str">
        <f t="shared" si="17"/>
        <v>N/A</v>
      </c>
      <c r="L173" s="96"/>
    </row>
    <row r="174" spans="1:12" ht="14.25" customHeight="1" x14ac:dyDescent="0.25">
      <c r="A174" s="199"/>
      <c r="B174" s="156" t="s">
        <v>296</v>
      </c>
      <c r="C174" s="156"/>
      <c r="D174" s="156"/>
      <c r="E174" s="156"/>
      <c r="F174" s="156"/>
      <c r="G174" s="112"/>
      <c r="H174" s="112"/>
      <c r="I174" s="7"/>
      <c r="J174" s="7">
        <f t="shared" si="16"/>
        <v>0</v>
      </c>
      <c r="K174" s="8" t="str">
        <f t="shared" si="17"/>
        <v>N/A</v>
      </c>
      <c r="L174" s="96"/>
    </row>
    <row r="175" spans="1:12" ht="14.25" customHeight="1" x14ac:dyDescent="0.25">
      <c r="A175" s="199"/>
      <c r="B175" s="156" t="s">
        <v>297</v>
      </c>
      <c r="C175" s="156"/>
      <c r="D175" s="156"/>
      <c r="E175" s="156"/>
      <c r="F175" s="156"/>
      <c r="G175" s="112"/>
      <c r="H175" s="112"/>
      <c r="I175" s="7"/>
      <c r="J175" s="7">
        <f t="shared" si="16"/>
        <v>0</v>
      </c>
      <c r="K175" s="8" t="str">
        <f t="shared" si="17"/>
        <v>N/A</v>
      </c>
      <c r="L175" s="96"/>
    </row>
    <row r="176" spans="1:12" ht="14.25" customHeight="1" x14ac:dyDescent="0.25">
      <c r="A176" s="112">
        <v>74</v>
      </c>
      <c r="B176" s="156" t="s">
        <v>294</v>
      </c>
      <c r="C176" s="156"/>
      <c r="D176" s="156"/>
      <c r="E176" s="156"/>
      <c r="F176" s="156"/>
      <c r="G176" s="112"/>
      <c r="H176" s="112"/>
      <c r="I176" s="7"/>
      <c r="J176" s="7">
        <f t="shared" si="16"/>
        <v>0</v>
      </c>
      <c r="K176" s="8" t="str">
        <f t="shared" si="17"/>
        <v>N/A</v>
      </c>
      <c r="L176" s="96"/>
    </row>
    <row r="177" spans="1:12" ht="14.25" customHeight="1" x14ac:dyDescent="0.25">
      <c r="A177" s="199">
        <v>75</v>
      </c>
      <c r="B177" s="156" t="s">
        <v>319</v>
      </c>
      <c r="C177" s="156"/>
      <c r="D177" s="156"/>
      <c r="E177" s="156"/>
      <c r="F177" s="156"/>
      <c r="G177" s="112"/>
      <c r="H177" s="112"/>
      <c r="I177" s="7"/>
      <c r="J177" s="7">
        <f t="shared" si="16"/>
        <v>0</v>
      </c>
      <c r="K177" s="8" t="str">
        <f t="shared" si="17"/>
        <v>N/A</v>
      </c>
      <c r="L177" s="96"/>
    </row>
    <row r="178" spans="1:12" ht="19.5" customHeight="1" x14ac:dyDescent="0.25">
      <c r="A178" s="199"/>
      <c r="B178" s="156" t="s">
        <v>320</v>
      </c>
      <c r="C178" s="156"/>
      <c r="D178" s="156"/>
      <c r="E178" s="156"/>
      <c r="F178" s="156"/>
      <c r="G178" s="112"/>
      <c r="H178" s="112"/>
      <c r="I178" s="7"/>
      <c r="J178" s="7">
        <f t="shared" si="16"/>
        <v>0</v>
      </c>
      <c r="K178" s="8" t="str">
        <f t="shared" si="17"/>
        <v>N/A</v>
      </c>
      <c r="L178" s="96"/>
    </row>
    <row r="179" spans="1:12" x14ac:dyDescent="0.25">
      <c r="A179" s="112">
        <v>76</v>
      </c>
      <c r="B179" s="156" t="s">
        <v>321</v>
      </c>
      <c r="C179" s="156"/>
      <c r="D179" s="156"/>
      <c r="E179" s="156"/>
      <c r="F179" s="156"/>
      <c r="G179" s="112"/>
      <c r="H179" s="112"/>
      <c r="I179" s="7"/>
      <c r="J179" s="7">
        <f t="shared" si="16"/>
        <v>0</v>
      </c>
      <c r="K179" s="8" t="str">
        <f t="shared" si="17"/>
        <v>N/A</v>
      </c>
      <c r="L179" s="96"/>
    </row>
    <row r="180" spans="1:12" x14ac:dyDescent="0.25">
      <c r="A180" s="163" t="s">
        <v>177</v>
      </c>
      <c r="B180" s="164"/>
      <c r="C180" s="164"/>
      <c r="D180" s="164"/>
      <c r="E180" s="164"/>
      <c r="F180" s="164"/>
      <c r="G180" s="164"/>
      <c r="H180" s="164"/>
      <c r="I180" s="164"/>
      <c r="J180" s="164"/>
      <c r="K180" s="164"/>
      <c r="L180" s="165"/>
    </row>
    <row r="181" spans="1:12" ht="72.75" customHeight="1" x14ac:dyDescent="0.25">
      <c r="A181" s="152" t="s">
        <v>112</v>
      </c>
      <c r="B181" s="147" t="s">
        <v>157</v>
      </c>
      <c r="C181" s="148"/>
      <c r="D181" s="148"/>
      <c r="E181" s="148"/>
      <c r="F181" s="149"/>
      <c r="G181" s="49"/>
      <c r="H181" s="15"/>
      <c r="I181" s="55"/>
      <c r="J181" s="25">
        <f>I181-H181</f>
        <v>0</v>
      </c>
      <c r="K181" s="20"/>
      <c r="L181" s="106" t="s">
        <v>373</v>
      </c>
    </row>
    <row r="182" spans="1:12" ht="74.25" customHeight="1" x14ac:dyDescent="0.25">
      <c r="A182" s="153"/>
      <c r="B182" s="147" t="s">
        <v>158</v>
      </c>
      <c r="C182" s="148"/>
      <c r="D182" s="148"/>
      <c r="E182" s="148"/>
      <c r="F182" s="149"/>
      <c r="G182" s="49"/>
      <c r="H182" s="15"/>
      <c r="I182" s="55"/>
      <c r="J182" s="25">
        <f t="shared" ref="J182:J183" si="18">I182-H182</f>
        <v>0</v>
      </c>
      <c r="K182" s="20"/>
      <c r="L182" s="106" t="s">
        <v>374</v>
      </c>
    </row>
    <row r="183" spans="1:12" ht="75" customHeight="1" x14ac:dyDescent="0.25">
      <c r="A183" s="154"/>
      <c r="B183" s="147" t="s">
        <v>159</v>
      </c>
      <c r="C183" s="148"/>
      <c r="D183" s="148"/>
      <c r="E183" s="148"/>
      <c r="F183" s="149"/>
      <c r="G183" s="49"/>
      <c r="H183" s="15"/>
      <c r="I183" s="55"/>
      <c r="J183" s="25">
        <f t="shared" si="18"/>
        <v>0</v>
      </c>
      <c r="K183" s="20"/>
      <c r="L183" s="106" t="s">
        <v>375</v>
      </c>
    </row>
    <row r="184" spans="1:12" x14ac:dyDescent="0.25">
      <c r="A184" s="160" t="s">
        <v>360</v>
      </c>
      <c r="B184" s="161"/>
      <c r="C184" s="161"/>
      <c r="D184" s="161"/>
      <c r="E184" s="161"/>
      <c r="F184" s="161"/>
      <c r="G184" s="161"/>
      <c r="H184" s="161"/>
      <c r="I184" s="161"/>
      <c r="J184" s="161"/>
      <c r="K184" s="161"/>
      <c r="L184" s="162"/>
    </row>
    <row r="185" spans="1:12" ht="33" customHeight="1" x14ac:dyDescent="0.25">
      <c r="A185" s="152" t="s">
        <v>113</v>
      </c>
      <c r="B185" s="251" t="s">
        <v>348</v>
      </c>
      <c r="C185" s="252"/>
      <c r="D185" s="253"/>
      <c r="E185" s="247" t="s">
        <v>349</v>
      </c>
      <c r="F185" s="248"/>
      <c r="G185" s="112"/>
      <c r="H185" s="112"/>
      <c r="I185" s="57"/>
      <c r="J185" s="7">
        <f t="shared" ref="J185:J197" si="19">I185-H185</f>
        <v>0</v>
      </c>
      <c r="K185" s="8" t="str">
        <f t="shared" ref="K185:K197" si="20">IF(J185=0,"N/A","Please give reason for variation in figures")</f>
        <v>N/A</v>
      </c>
      <c r="L185" s="260" t="s">
        <v>259</v>
      </c>
    </row>
    <row r="186" spans="1:12" ht="33" customHeight="1" x14ac:dyDescent="0.25">
      <c r="A186" s="153"/>
      <c r="B186" s="254"/>
      <c r="C186" s="255"/>
      <c r="D186" s="256"/>
      <c r="E186" s="247" t="s">
        <v>80</v>
      </c>
      <c r="F186" s="248"/>
      <c r="G186" s="112"/>
      <c r="H186" s="112"/>
      <c r="I186" s="57"/>
      <c r="J186" s="7">
        <f t="shared" si="19"/>
        <v>0</v>
      </c>
      <c r="K186" s="8" t="str">
        <f t="shared" si="20"/>
        <v>N/A</v>
      </c>
      <c r="L186" s="261"/>
    </row>
    <row r="187" spans="1:12" ht="30" customHeight="1" x14ac:dyDescent="0.25">
      <c r="A187" s="153"/>
      <c r="B187" s="254"/>
      <c r="C187" s="255"/>
      <c r="D187" s="256"/>
      <c r="E187" s="178" t="s">
        <v>350</v>
      </c>
      <c r="F187" s="173"/>
      <c r="G187" s="24"/>
      <c r="H187" s="21"/>
      <c r="I187" s="58"/>
      <c r="J187" s="25"/>
      <c r="K187" s="20"/>
      <c r="L187" s="261"/>
    </row>
    <row r="188" spans="1:12" ht="59.25" customHeight="1" x14ac:dyDescent="0.25">
      <c r="A188" s="153"/>
      <c r="B188" s="257"/>
      <c r="C188" s="258"/>
      <c r="D188" s="259"/>
      <c r="E188" s="178" t="s">
        <v>80</v>
      </c>
      <c r="F188" s="173"/>
      <c r="G188" s="59"/>
      <c r="H188" s="21"/>
      <c r="I188" s="58"/>
      <c r="J188" s="25"/>
      <c r="K188" s="20"/>
      <c r="L188" s="262"/>
    </row>
    <row r="189" spans="1:12" ht="61.5" customHeight="1" x14ac:dyDescent="0.25">
      <c r="A189" s="153"/>
      <c r="B189" s="146" t="s">
        <v>351</v>
      </c>
      <c r="C189" s="146"/>
      <c r="D189" s="146"/>
      <c r="E189" s="146"/>
      <c r="F189" s="146"/>
      <c r="G189" s="110"/>
      <c r="H189" s="112"/>
      <c r="I189" s="57"/>
      <c r="J189" s="7">
        <f t="shared" si="19"/>
        <v>0</v>
      </c>
      <c r="K189" s="8" t="str">
        <f t="shared" si="20"/>
        <v>N/A</v>
      </c>
      <c r="L189" s="28" t="s">
        <v>257</v>
      </c>
    </row>
    <row r="190" spans="1:12" ht="33" customHeight="1" x14ac:dyDescent="0.25">
      <c r="A190" s="153"/>
      <c r="B190" s="249" t="s">
        <v>256</v>
      </c>
      <c r="C190" s="249"/>
      <c r="D190" s="249"/>
      <c r="E190" s="249"/>
      <c r="F190" s="249"/>
      <c r="G190" s="25"/>
      <c r="H190" s="21"/>
      <c r="I190" s="58"/>
      <c r="J190" s="25"/>
      <c r="K190" s="20"/>
      <c r="L190" s="124" t="s">
        <v>258</v>
      </c>
    </row>
    <row r="191" spans="1:12" ht="33" x14ac:dyDescent="0.25">
      <c r="A191" s="153"/>
      <c r="B191" s="250" t="s">
        <v>352</v>
      </c>
      <c r="C191" s="250"/>
      <c r="D191" s="250"/>
      <c r="E191" s="250"/>
      <c r="F191" s="250"/>
      <c r="G191" s="110"/>
      <c r="H191" s="112">
        <f>H189+H190</f>
        <v>0</v>
      </c>
      <c r="I191" s="112">
        <f t="shared" ref="I191:J191" si="21">I189+I190</f>
        <v>0</v>
      </c>
      <c r="J191" s="112">
        <f t="shared" si="21"/>
        <v>0</v>
      </c>
      <c r="K191" s="8"/>
      <c r="L191" s="97" t="s">
        <v>212</v>
      </c>
    </row>
    <row r="192" spans="1:12" ht="33" x14ac:dyDescent="0.25">
      <c r="A192" s="152" t="s">
        <v>397</v>
      </c>
      <c r="B192" s="200" t="s">
        <v>353</v>
      </c>
      <c r="C192" s="201"/>
      <c r="D192" s="202"/>
      <c r="E192" s="146" t="s">
        <v>103</v>
      </c>
      <c r="F192" s="146"/>
      <c r="G192" s="110"/>
      <c r="H192" s="112"/>
      <c r="I192" s="7"/>
      <c r="J192" s="7">
        <f t="shared" si="19"/>
        <v>0</v>
      </c>
      <c r="K192" s="8" t="str">
        <f t="shared" si="20"/>
        <v>N/A</v>
      </c>
      <c r="L192" s="28" t="s">
        <v>260</v>
      </c>
    </row>
    <row r="193" spans="1:12" x14ac:dyDescent="0.25">
      <c r="A193" s="153"/>
      <c r="B193" s="203"/>
      <c r="C193" s="204"/>
      <c r="D193" s="205"/>
      <c r="E193" s="146" t="s">
        <v>104</v>
      </c>
      <c r="F193" s="146"/>
      <c r="G193" s="110"/>
      <c r="H193" s="112"/>
      <c r="I193" s="7"/>
      <c r="J193" s="7">
        <f t="shared" si="19"/>
        <v>0</v>
      </c>
      <c r="K193" s="8" t="str">
        <f t="shared" si="20"/>
        <v>N/A</v>
      </c>
      <c r="L193" s="28"/>
    </row>
    <row r="194" spans="1:12" ht="33" x14ac:dyDescent="0.25">
      <c r="A194" s="153"/>
      <c r="B194" s="203"/>
      <c r="C194" s="204"/>
      <c r="D194" s="205"/>
      <c r="E194" s="146" t="s">
        <v>105</v>
      </c>
      <c r="F194" s="146"/>
      <c r="G194" s="110"/>
      <c r="H194" s="112"/>
      <c r="I194" s="7"/>
      <c r="J194" s="7">
        <f t="shared" si="19"/>
        <v>0</v>
      </c>
      <c r="K194" s="8" t="str">
        <f t="shared" si="20"/>
        <v>N/A</v>
      </c>
      <c r="L194" s="28" t="s">
        <v>261</v>
      </c>
    </row>
    <row r="195" spans="1:12" ht="33" x14ac:dyDescent="0.25">
      <c r="A195" s="153"/>
      <c r="B195" s="203"/>
      <c r="C195" s="204"/>
      <c r="D195" s="205"/>
      <c r="E195" s="236" t="s">
        <v>81</v>
      </c>
      <c r="F195" s="237"/>
      <c r="G195" s="61"/>
      <c r="H195" s="112"/>
      <c r="I195" s="7"/>
      <c r="J195" s="7">
        <f t="shared" si="19"/>
        <v>0</v>
      </c>
      <c r="K195" s="8" t="str">
        <f t="shared" si="20"/>
        <v>N/A</v>
      </c>
      <c r="L195" s="28" t="s">
        <v>262</v>
      </c>
    </row>
    <row r="196" spans="1:12" ht="33" x14ac:dyDescent="0.25">
      <c r="A196" s="153"/>
      <c r="B196" s="206"/>
      <c r="C196" s="207"/>
      <c r="D196" s="208"/>
      <c r="E196" s="210" t="s">
        <v>16</v>
      </c>
      <c r="F196" s="211"/>
      <c r="G196" s="62"/>
      <c r="H196" s="48">
        <f>SUM(H192:H195)</f>
        <v>0</v>
      </c>
      <c r="I196" s="48">
        <f>SUM(I192:I195)</f>
        <v>0</v>
      </c>
      <c r="J196" s="7">
        <f t="shared" si="19"/>
        <v>0</v>
      </c>
      <c r="K196" s="8" t="str">
        <f t="shared" si="20"/>
        <v>N/A</v>
      </c>
      <c r="L196" s="97" t="s">
        <v>212</v>
      </c>
    </row>
    <row r="197" spans="1:12" ht="33" x14ac:dyDescent="0.25">
      <c r="A197" s="127" t="s">
        <v>398</v>
      </c>
      <c r="B197" s="224" t="s">
        <v>387</v>
      </c>
      <c r="C197" s="225"/>
      <c r="D197" s="225"/>
      <c r="E197" s="225"/>
      <c r="F197" s="226"/>
      <c r="G197" s="112"/>
      <c r="H197" s="112"/>
      <c r="I197" s="7"/>
      <c r="J197" s="7">
        <f t="shared" si="19"/>
        <v>0</v>
      </c>
      <c r="K197" s="8" t="str">
        <f t="shared" si="20"/>
        <v>N/A</v>
      </c>
      <c r="L197" s="28" t="s">
        <v>354</v>
      </c>
    </row>
    <row r="198" spans="1:12" ht="54" customHeight="1" x14ac:dyDescent="0.25">
      <c r="A198" s="231">
        <v>81</v>
      </c>
      <c r="B198" s="212" t="s">
        <v>278</v>
      </c>
      <c r="C198" s="212"/>
      <c r="D198" s="212"/>
      <c r="E198" s="212" t="s">
        <v>280</v>
      </c>
      <c r="F198" s="212"/>
      <c r="G198" s="64"/>
      <c r="H198" s="21"/>
      <c r="I198" s="25"/>
      <c r="J198" s="25"/>
      <c r="K198" s="20"/>
      <c r="L198" s="323" t="s">
        <v>439</v>
      </c>
    </row>
    <row r="199" spans="1:12" ht="84" customHeight="1" x14ac:dyDescent="0.25">
      <c r="A199" s="232"/>
      <c r="B199" s="212"/>
      <c r="C199" s="212"/>
      <c r="D199" s="212"/>
      <c r="E199" s="325" t="s">
        <v>438</v>
      </c>
      <c r="F199" s="325"/>
      <c r="G199" s="64"/>
      <c r="H199" s="21"/>
      <c r="I199" s="25"/>
      <c r="J199" s="25"/>
      <c r="K199" s="20"/>
      <c r="L199" s="324"/>
    </row>
    <row r="200" spans="1:12" ht="16.5" customHeight="1" x14ac:dyDescent="0.25">
      <c r="A200" s="231">
        <v>82</v>
      </c>
      <c r="B200" s="212" t="s">
        <v>279</v>
      </c>
      <c r="C200" s="212"/>
      <c r="D200" s="212"/>
      <c r="E200" s="212" t="s">
        <v>280</v>
      </c>
      <c r="F200" s="212"/>
      <c r="G200" s="64"/>
      <c r="H200" s="21"/>
      <c r="I200" s="25"/>
      <c r="J200" s="25"/>
      <c r="K200" s="20"/>
      <c r="L200" s="323" t="s">
        <v>440</v>
      </c>
    </row>
    <row r="201" spans="1:12" ht="89.25" customHeight="1" x14ac:dyDescent="0.25">
      <c r="A201" s="232"/>
      <c r="B201" s="212"/>
      <c r="C201" s="212"/>
      <c r="D201" s="212"/>
      <c r="E201" s="325" t="s">
        <v>438</v>
      </c>
      <c r="F201" s="325"/>
      <c r="G201" s="64"/>
      <c r="H201" s="21"/>
      <c r="I201" s="25"/>
      <c r="J201" s="25"/>
      <c r="K201" s="20"/>
      <c r="L201" s="324"/>
    </row>
    <row r="202" spans="1:12" x14ac:dyDescent="0.25">
      <c r="A202" s="233" t="s">
        <v>221</v>
      </c>
      <c r="B202" s="234"/>
      <c r="C202" s="234"/>
      <c r="D202" s="234"/>
      <c r="E202" s="234"/>
      <c r="F202" s="234"/>
      <c r="G202" s="234"/>
      <c r="H202" s="234"/>
      <c r="I202" s="234"/>
      <c r="J202" s="234"/>
      <c r="K202" s="234"/>
      <c r="L202" s="235"/>
    </row>
    <row r="203" spans="1:12" x14ac:dyDescent="0.25">
      <c r="A203" s="228">
        <v>83</v>
      </c>
      <c r="B203" s="230" t="s">
        <v>198</v>
      </c>
      <c r="C203" s="230"/>
      <c r="D203" s="230"/>
      <c r="E203" s="230"/>
      <c r="F203" s="230"/>
      <c r="G203" s="230"/>
      <c r="H203" s="230"/>
      <c r="I203" s="35"/>
      <c r="J203" s="102"/>
      <c r="K203" s="67"/>
      <c r="L203" s="99"/>
    </row>
    <row r="204" spans="1:12" x14ac:dyDescent="0.25">
      <c r="A204" s="228"/>
      <c r="B204" s="178" t="s">
        <v>161</v>
      </c>
      <c r="C204" s="172"/>
      <c r="D204" s="172"/>
      <c r="E204" s="172"/>
      <c r="F204" s="173"/>
      <c r="G204" s="125"/>
      <c r="H204" s="117"/>
      <c r="I204" s="35"/>
      <c r="J204" s="102"/>
      <c r="K204" s="67"/>
      <c r="L204" s="69" t="s">
        <v>324</v>
      </c>
    </row>
    <row r="205" spans="1:12" x14ac:dyDescent="0.25">
      <c r="A205" s="228"/>
      <c r="B205" s="178" t="s">
        <v>179</v>
      </c>
      <c r="C205" s="172"/>
      <c r="D205" s="172"/>
      <c r="E205" s="172"/>
      <c r="F205" s="173"/>
      <c r="G205" s="125"/>
      <c r="H205" s="117"/>
      <c r="I205" s="35"/>
      <c r="J205" s="102"/>
      <c r="K205" s="67"/>
      <c r="L205" s="69" t="s">
        <v>325</v>
      </c>
    </row>
    <row r="206" spans="1:12" x14ac:dyDescent="0.25">
      <c r="A206" s="228"/>
      <c r="B206" s="178" t="s">
        <v>162</v>
      </c>
      <c r="C206" s="172"/>
      <c r="D206" s="172"/>
      <c r="E206" s="172"/>
      <c r="F206" s="173"/>
      <c r="G206" s="125"/>
      <c r="H206" s="117"/>
      <c r="I206" s="35"/>
      <c r="J206" s="102"/>
      <c r="K206" s="67"/>
      <c r="L206" s="69" t="s">
        <v>326</v>
      </c>
    </row>
    <row r="207" spans="1:12" x14ac:dyDescent="0.25">
      <c r="A207" s="228"/>
      <c r="B207" s="178" t="s">
        <v>180</v>
      </c>
      <c r="C207" s="172"/>
      <c r="D207" s="172"/>
      <c r="E207" s="172"/>
      <c r="F207" s="173"/>
      <c r="G207" s="125"/>
      <c r="H207" s="117"/>
      <c r="I207" s="35"/>
      <c r="J207" s="102"/>
      <c r="K207" s="67"/>
      <c r="L207" s="69" t="s">
        <v>327</v>
      </c>
    </row>
    <row r="208" spans="1:12" x14ac:dyDescent="0.25">
      <c r="A208" s="228"/>
      <c r="B208" s="230" t="s">
        <v>199</v>
      </c>
      <c r="C208" s="230"/>
      <c r="D208" s="230"/>
      <c r="E208" s="230"/>
      <c r="F208" s="230"/>
      <c r="G208" s="230"/>
      <c r="H208" s="230"/>
      <c r="I208" s="35"/>
      <c r="J208" s="102"/>
      <c r="K208" s="67"/>
      <c r="L208" s="99"/>
    </row>
    <row r="209" spans="1:12" x14ac:dyDescent="0.25">
      <c r="A209" s="228"/>
      <c r="B209" s="178" t="s">
        <v>163</v>
      </c>
      <c r="C209" s="172"/>
      <c r="D209" s="172"/>
      <c r="E209" s="172"/>
      <c r="F209" s="173"/>
      <c r="G209" s="125"/>
      <c r="H209" s="117"/>
      <c r="I209" s="35"/>
      <c r="J209" s="102"/>
      <c r="K209" s="67"/>
      <c r="L209" s="69" t="s">
        <v>328</v>
      </c>
    </row>
    <row r="210" spans="1:12" x14ac:dyDescent="0.25">
      <c r="A210" s="228"/>
      <c r="B210" s="178" t="s">
        <v>181</v>
      </c>
      <c r="C210" s="172"/>
      <c r="D210" s="172"/>
      <c r="E210" s="172"/>
      <c r="F210" s="173"/>
      <c r="G210" s="125"/>
      <c r="H210" s="117"/>
      <c r="I210" s="35"/>
      <c r="J210" s="102"/>
      <c r="K210" s="67"/>
      <c r="L210" s="69" t="s">
        <v>325</v>
      </c>
    </row>
    <row r="211" spans="1:12" x14ac:dyDescent="0.25">
      <c r="A211" s="228"/>
      <c r="B211" s="178" t="s">
        <v>164</v>
      </c>
      <c r="C211" s="172"/>
      <c r="D211" s="172"/>
      <c r="E211" s="172"/>
      <c r="F211" s="173"/>
      <c r="G211" s="125"/>
      <c r="H211" s="117"/>
      <c r="I211" s="35"/>
      <c r="J211" s="102"/>
      <c r="K211" s="67"/>
      <c r="L211" s="69" t="s">
        <v>326</v>
      </c>
    </row>
    <row r="212" spans="1:12" x14ac:dyDescent="0.25">
      <c r="A212" s="229"/>
      <c r="B212" s="178" t="s">
        <v>182</v>
      </c>
      <c r="C212" s="172"/>
      <c r="D212" s="172"/>
      <c r="E212" s="172"/>
      <c r="F212" s="173"/>
      <c r="G212" s="125"/>
      <c r="H212" s="117"/>
      <c r="I212" s="35"/>
      <c r="J212" s="102"/>
      <c r="K212" s="67"/>
      <c r="L212" s="69" t="s">
        <v>327</v>
      </c>
    </row>
    <row r="213" spans="1:12" x14ac:dyDescent="0.25">
      <c r="A213" s="160" t="s">
        <v>87</v>
      </c>
      <c r="B213" s="161"/>
      <c r="C213" s="161"/>
      <c r="D213" s="161"/>
      <c r="E213" s="161"/>
      <c r="F213" s="161"/>
      <c r="G213" s="161"/>
      <c r="H213" s="161"/>
      <c r="I213" s="161"/>
      <c r="J213" s="161"/>
      <c r="K213" s="161"/>
      <c r="L213" s="162"/>
    </row>
    <row r="214" spans="1:12" x14ac:dyDescent="0.25">
      <c r="A214" s="110">
        <v>84</v>
      </c>
      <c r="B214" s="156" t="s">
        <v>117</v>
      </c>
      <c r="C214" s="156"/>
      <c r="D214" s="156"/>
      <c r="E214" s="156"/>
      <c r="F214" s="156"/>
      <c r="G214" s="65"/>
      <c r="H214" s="65"/>
      <c r="I214" s="7"/>
      <c r="J214" s="7">
        <f t="shared" ref="J214:J227" si="22">I214-H214</f>
        <v>0</v>
      </c>
      <c r="K214" s="8"/>
      <c r="L214" s="96"/>
    </row>
    <row r="215" spans="1:12" x14ac:dyDescent="0.25">
      <c r="A215" s="243">
        <v>85</v>
      </c>
      <c r="B215" s="156" t="s">
        <v>88</v>
      </c>
      <c r="C215" s="156"/>
      <c r="D215" s="156"/>
      <c r="E215" s="146" t="s">
        <v>89</v>
      </c>
      <c r="F215" s="146"/>
      <c r="G215" s="65"/>
      <c r="H215" s="65"/>
      <c r="I215" s="7"/>
      <c r="J215" s="7">
        <f t="shared" si="22"/>
        <v>0</v>
      </c>
      <c r="K215" s="8"/>
      <c r="L215" s="96"/>
    </row>
    <row r="216" spans="1:12" x14ac:dyDescent="0.25">
      <c r="A216" s="243"/>
      <c r="B216" s="156"/>
      <c r="C216" s="156"/>
      <c r="D216" s="156"/>
      <c r="E216" s="146" t="s">
        <v>90</v>
      </c>
      <c r="F216" s="146"/>
      <c r="G216" s="65"/>
      <c r="H216" s="65"/>
      <c r="I216" s="7"/>
      <c r="J216" s="7">
        <f t="shared" si="22"/>
        <v>0</v>
      </c>
      <c r="K216" s="8"/>
      <c r="L216" s="96"/>
    </row>
    <row r="217" spans="1:12" x14ac:dyDescent="0.25">
      <c r="A217" s="243"/>
      <c r="B217" s="156"/>
      <c r="C217" s="156"/>
      <c r="D217" s="156"/>
      <c r="E217" s="146" t="s">
        <v>91</v>
      </c>
      <c r="F217" s="146"/>
      <c r="G217" s="65"/>
      <c r="H217" s="65"/>
      <c r="I217" s="7"/>
      <c r="J217" s="7">
        <f t="shared" si="22"/>
        <v>0</v>
      </c>
      <c r="K217" s="8"/>
      <c r="L217" s="96"/>
    </row>
    <row r="218" spans="1:12" ht="15" customHeight="1" x14ac:dyDescent="0.25">
      <c r="A218" s="243"/>
      <c r="B218" s="156"/>
      <c r="C218" s="156"/>
      <c r="D218" s="156"/>
      <c r="E218" s="146" t="s">
        <v>92</v>
      </c>
      <c r="F218" s="146"/>
      <c r="G218" s="65"/>
      <c r="H218" s="65"/>
      <c r="I218" s="7"/>
      <c r="J218" s="7">
        <f>I218-H218</f>
        <v>0</v>
      </c>
      <c r="K218" s="8"/>
      <c r="L218" s="96"/>
    </row>
    <row r="219" spans="1:12" x14ac:dyDescent="0.25">
      <c r="A219" s="243">
        <v>86</v>
      </c>
      <c r="B219" s="156" t="s">
        <v>93</v>
      </c>
      <c r="C219" s="156"/>
      <c r="D219" s="156"/>
      <c r="E219" s="146" t="s">
        <v>94</v>
      </c>
      <c r="F219" s="146"/>
      <c r="G219" s="65"/>
      <c r="H219" s="65"/>
      <c r="I219" s="7"/>
      <c r="J219" s="7">
        <f t="shared" si="22"/>
        <v>0</v>
      </c>
      <c r="K219" s="8"/>
      <c r="L219" s="96"/>
    </row>
    <row r="220" spans="1:12" x14ac:dyDescent="0.25">
      <c r="A220" s="243"/>
      <c r="B220" s="156"/>
      <c r="C220" s="156"/>
      <c r="D220" s="156"/>
      <c r="E220" s="146" t="s">
        <v>95</v>
      </c>
      <c r="F220" s="146"/>
      <c r="G220" s="65"/>
      <c r="H220" s="65"/>
      <c r="I220" s="7"/>
      <c r="J220" s="7">
        <f t="shared" si="22"/>
        <v>0</v>
      </c>
      <c r="K220" s="8"/>
      <c r="L220" s="96"/>
    </row>
    <row r="221" spans="1:12" ht="59.25" customHeight="1" x14ac:dyDescent="0.25">
      <c r="A221" s="243"/>
      <c r="B221" s="156"/>
      <c r="C221" s="156"/>
      <c r="D221" s="156"/>
      <c r="E221" s="156" t="s">
        <v>96</v>
      </c>
      <c r="F221" s="156"/>
      <c r="G221" s="65"/>
      <c r="H221" s="65"/>
      <c r="I221" s="7"/>
      <c r="J221" s="7">
        <f t="shared" si="22"/>
        <v>0</v>
      </c>
      <c r="K221" s="8"/>
      <c r="L221" s="96"/>
    </row>
    <row r="222" spans="1:12" x14ac:dyDescent="0.25">
      <c r="A222" s="243"/>
      <c r="B222" s="156"/>
      <c r="C222" s="156"/>
      <c r="D222" s="156"/>
      <c r="E222" s="146" t="s">
        <v>43</v>
      </c>
      <c r="F222" s="146"/>
      <c r="G222" s="65"/>
      <c r="H222" s="65"/>
      <c r="I222" s="7"/>
      <c r="J222" s="7">
        <f t="shared" si="22"/>
        <v>0</v>
      </c>
      <c r="K222" s="8"/>
      <c r="L222" s="96"/>
    </row>
    <row r="223" spans="1:12" ht="50.25" customHeight="1" x14ac:dyDescent="0.25">
      <c r="A223" s="243"/>
      <c r="B223" s="156"/>
      <c r="C223" s="156"/>
      <c r="D223" s="156"/>
      <c r="E223" s="192" t="s">
        <v>97</v>
      </c>
      <c r="F223" s="193"/>
      <c r="G223" s="65"/>
      <c r="H223" s="65"/>
      <c r="I223" s="7"/>
      <c r="J223" s="7">
        <f t="shared" si="22"/>
        <v>0</v>
      </c>
      <c r="K223" s="8"/>
      <c r="L223" s="96"/>
    </row>
    <row r="224" spans="1:12" x14ac:dyDescent="0.25">
      <c r="A224" s="243"/>
      <c r="B224" s="156"/>
      <c r="C224" s="156"/>
      <c r="D224" s="156"/>
      <c r="E224" s="244" t="s">
        <v>16</v>
      </c>
      <c r="F224" s="244"/>
      <c r="G224" s="66"/>
      <c r="H224" s="112">
        <f>SUM(H219:H223)</f>
        <v>0</v>
      </c>
      <c r="I224" s="112">
        <f>SUM(I219:I223)</f>
        <v>0</v>
      </c>
      <c r="J224" s="7">
        <f t="shared" si="22"/>
        <v>0</v>
      </c>
      <c r="K224" s="8"/>
      <c r="L224" s="96"/>
    </row>
    <row r="225" spans="1:12" x14ac:dyDescent="0.25">
      <c r="A225" s="243">
        <v>87</v>
      </c>
      <c r="B225" s="156" t="s">
        <v>98</v>
      </c>
      <c r="C225" s="156"/>
      <c r="D225" s="156"/>
      <c r="E225" s="245" t="s">
        <v>99</v>
      </c>
      <c r="F225" s="71" t="s">
        <v>116</v>
      </c>
      <c r="G225" s="57"/>
      <c r="H225" s="65"/>
      <c r="I225" s="7"/>
      <c r="J225" s="7">
        <f t="shared" si="22"/>
        <v>0</v>
      </c>
      <c r="K225" s="8"/>
      <c r="L225" s="96"/>
    </row>
    <row r="226" spans="1:12" x14ac:dyDescent="0.25">
      <c r="A226" s="243"/>
      <c r="B226" s="156"/>
      <c r="C226" s="156"/>
      <c r="D226" s="156"/>
      <c r="E226" s="246"/>
      <c r="F226" s="71" t="s">
        <v>118</v>
      </c>
      <c r="G226" s="57"/>
      <c r="H226" s="65"/>
      <c r="I226" s="7"/>
      <c r="J226" s="7">
        <f t="shared" si="22"/>
        <v>0</v>
      </c>
      <c r="K226" s="8"/>
      <c r="L226" s="96"/>
    </row>
    <row r="227" spans="1:12" ht="39" customHeight="1" x14ac:dyDescent="0.25">
      <c r="A227" s="243"/>
      <c r="B227" s="156"/>
      <c r="C227" s="156"/>
      <c r="D227" s="156"/>
      <c r="E227" s="192" t="s">
        <v>100</v>
      </c>
      <c r="F227" s="193"/>
      <c r="G227" s="61"/>
      <c r="H227" s="65"/>
      <c r="I227" s="45"/>
      <c r="J227" s="7">
        <f t="shared" si="22"/>
        <v>0</v>
      </c>
      <c r="K227" s="8"/>
      <c r="L227" s="96"/>
    </row>
  </sheetData>
  <sheetProtection password="87A7" sheet="1" objects="1" scenarios="1"/>
  <mergeCells count="293">
    <mergeCell ref="A1:L1"/>
    <mergeCell ref="A2:L2"/>
    <mergeCell ref="A3:L3"/>
    <mergeCell ref="B4:F4"/>
    <mergeCell ref="A5:L5"/>
    <mergeCell ref="B6:F6"/>
    <mergeCell ref="E92:F92"/>
    <mergeCell ref="B58:F58"/>
    <mergeCell ref="B60:F60"/>
    <mergeCell ref="A57:A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B22:C29"/>
    <mergeCell ref="D22:F22"/>
    <mergeCell ref="D23:F23"/>
    <mergeCell ref="D24:F24"/>
    <mergeCell ref="D25:F25"/>
    <mergeCell ref="D26:F26"/>
    <mergeCell ref="D27:F27"/>
    <mergeCell ref="D28:F28"/>
    <mergeCell ref="D29:F29"/>
    <mergeCell ref="A30:A37"/>
    <mergeCell ref="B30:C37"/>
    <mergeCell ref="D30:F30"/>
    <mergeCell ref="D31:F31"/>
    <mergeCell ref="D32:F32"/>
    <mergeCell ref="D33:F33"/>
    <mergeCell ref="D34:F34"/>
    <mergeCell ref="D35:F35"/>
    <mergeCell ref="D36:F36"/>
    <mergeCell ref="D37:F37"/>
    <mergeCell ref="A38:L38"/>
    <mergeCell ref="A39:A42"/>
    <mergeCell ref="B39:E39"/>
    <mergeCell ref="B40:F40"/>
    <mergeCell ref="B41:E41"/>
    <mergeCell ref="B42:F42"/>
    <mergeCell ref="L46:L50"/>
    <mergeCell ref="E46:F46"/>
    <mergeCell ref="E47:E50"/>
    <mergeCell ref="B43:F43"/>
    <mergeCell ref="B44:F44"/>
    <mergeCell ref="B45:F45"/>
    <mergeCell ref="A46:A52"/>
    <mergeCell ref="B46:D50"/>
    <mergeCell ref="B51:F51"/>
    <mergeCell ref="B52:F52"/>
    <mergeCell ref="A62:A63"/>
    <mergeCell ref="B62:E62"/>
    <mergeCell ref="B63:F63"/>
    <mergeCell ref="B64:E64"/>
    <mergeCell ref="B65:F65"/>
    <mergeCell ref="A66:A67"/>
    <mergeCell ref="B66:F66"/>
    <mergeCell ref="B67:F67"/>
    <mergeCell ref="B53:F53"/>
    <mergeCell ref="B55:F55"/>
    <mergeCell ref="B57:F57"/>
    <mergeCell ref="B59:F59"/>
    <mergeCell ref="B61:E61"/>
    <mergeCell ref="B54:F54"/>
    <mergeCell ref="B56:F56"/>
    <mergeCell ref="B78:F78"/>
    <mergeCell ref="B80:F80"/>
    <mergeCell ref="B81:F81"/>
    <mergeCell ref="B74:F74"/>
    <mergeCell ref="A75:L75"/>
    <mergeCell ref="B76:F76"/>
    <mergeCell ref="B77:F77"/>
    <mergeCell ref="A68:A71"/>
    <mergeCell ref="B68:F68"/>
    <mergeCell ref="B69:F69"/>
    <mergeCell ref="B70:F70"/>
    <mergeCell ref="B71:F71"/>
    <mergeCell ref="A72:A73"/>
    <mergeCell ref="B72:E73"/>
    <mergeCell ref="B89:F89"/>
    <mergeCell ref="E91:F91"/>
    <mergeCell ref="E93:F93"/>
    <mergeCell ref="B94:F94"/>
    <mergeCell ref="A88:L88"/>
    <mergeCell ref="B82:F82"/>
    <mergeCell ref="B83:F83"/>
    <mergeCell ref="B84:F84"/>
    <mergeCell ref="B85:F85"/>
    <mergeCell ref="B86:F86"/>
    <mergeCell ref="B87:F87"/>
    <mergeCell ref="B90:D93"/>
    <mergeCell ref="A90:A93"/>
    <mergeCell ref="E90:F90"/>
    <mergeCell ref="B101:F101"/>
    <mergeCell ref="B102:F102"/>
    <mergeCell ref="A103:A104"/>
    <mergeCell ref="B103:D104"/>
    <mergeCell ref="E103:F103"/>
    <mergeCell ref="E104:F104"/>
    <mergeCell ref="A95:L95"/>
    <mergeCell ref="B96:F96"/>
    <mergeCell ref="B97:F97"/>
    <mergeCell ref="B98:F98"/>
    <mergeCell ref="A99:L99"/>
    <mergeCell ref="B100:F100"/>
    <mergeCell ref="B111:F111"/>
    <mergeCell ref="B112:F112"/>
    <mergeCell ref="A113:A114"/>
    <mergeCell ref="B113:D114"/>
    <mergeCell ref="E113:F113"/>
    <mergeCell ref="E114:F114"/>
    <mergeCell ref="A105:L105"/>
    <mergeCell ref="B106:F106"/>
    <mergeCell ref="B107:F107"/>
    <mergeCell ref="B108:F108"/>
    <mergeCell ref="B109:F109"/>
    <mergeCell ref="A110:L110"/>
    <mergeCell ref="A119:L119"/>
    <mergeCell ref="B120:F120"/>
    <mergeCell ref="B121:F121"/>
    <mergeCell ref="B122:F122"/>
    <mergeCell ref="A123:L123"/>
    <mergeCell ref="B124:F124"/>
    <mergeCell ref="A115:A118"/>
    <mergeCell ref="B115:D118"/>
    <mergeCell ref="E115:F115"/>
    <mergeCell ref="E116:F116"/>
    <mergeCell ref="E117:F117"/>
    <mergeCell ref="E118:F118"/>
    <mergeCell ref="B125:F125"/>
    <mergeCell ref="A126:L126"/>
    <mergeCell ref="A127:A131"/>
    <mergeCell ref="B127:D131"/>
    <mergeCell ref="E127:F127"/>
    <mergeCell ref="L127:L130"/>
    <mergeCell ref="E128:F128"/>
    <mergeCell ref="E129:F129"/>
    <mergeCell ref="E130:F130"/>
    <mergeCell ref="E131:F131"/>
    <mergeCell ref="A132:L132"/>
    <mergeCell ref="B133:F133"/>
    <mergeCell ref="A134:L134"/>
    <mergeCell ref="A135:A137"/>
    <mergeCell ref="B135:D137"/>
    <mergeCell ref="E135:F135"/>
    <mergeCell ref="L135:L137"/>
    <mergeCell ref="E136:F136"/>
    <mergeCell ref="E137:F137"/>
    <mergeCell ref="A142:A144"/>
    <mergeCell ref="B142:F142"/>
    <mergeCell ref="B143:F143"/>
    <mergeCell ref="B144:F144"/>
    <mergeCell ref="A145:A147"/>
    <mergeCell ref="B145:D147"/>
    <mergeCell ref="E145:F145"/>
    <mergeCell ref="A138:A140"/>
    <mergeCell ref="B138:D140"/>
    <mergeCell ref="E138:F138"/>
    <mergeCell ref="E139:F139"/>
    <mergeCell ref="E140:F140"/>
    <mergeCell ref="B141:F141"/>
    <mergeCell ref="L145:L147"/>
    <mergeCell ref="E146:F146"/>
    <mergeCell ref="E147:F147"/>
    <mergeCell ref="A148:A150"/>
    <mergeCell ref="B148:D150"/>
    <mergeCell ref="E148:F148"/>
    <mergeCell ref="L148:L150"/>
    <mergeCell ref="E149:F149"/>
    <mergeCell ref="E150:F150"/>
    <mergeCell ref="L154:L155"/>
    <mergeCell ref="E155:F155"/>
    <mergeCell ref="E156:F156"/>
    <mergeCell ref="A151:A153"/>
    <mergeCell ref="B151:D153"/>
    <mergeCell ref="E151:F151"/>
    <mergeCell ref="L151:L153"/>
    <mergeCell ref="E152:F152"/>
    <mergeCell ref="E153:F153"/>
    <mergeCell ref="A157:A159"/>
    <mergeCell ref="B157:F157"/>
    <mergeCell ref="B158:F158"/>
    <mergeCell ref="B159:F159"/>
    <mergeCell ref="A160:A162"/>
    <mergeCell ref="B160:D162"/>
    <mergeCell ref="E160:F160"/>
    <mergeCell ref="A154:A156"/>
    <mergeCell ref="B154:D156"/>
    <mergeCell ref="E154:F154"/>
    <mergeCell ref="B168:F168"/>
    <mergeCell ref="B169:F169"/>
    <mergeCell ref="A170:L170"/>
    <mergeCell ref="B171:F171"/>
    <mergeCell ref="L160:L161"/>
    <mergeCell ref="E161:F161"/>
    <mergeCell ref="E162:F162"/>
    <mergeCell ref="B163:D165"/>
    <mergeCell ref="E163:F163"/>
    <mergeCell ref="L163:L164"/>
    <mergeCell ref="E164:F164"/>
    <mergeCell ref="A213:L213"/>
    <mergeCell ref="B214:F214"/>
    <mergeCell ref="A215:A218"/>
    <mergeCell ref="B215:D218"/>
    <mergeCell ref="E215:F215"/>
    <mergeCell ref="E216:F216"/>
    <mergeCell ref="E217:F217"/>
    <mergeCell ref="E218:F218"/>
    <mergeCell ref="B185:D188"/>
    <mergeCell ref="E185:F185"/>
    <mergeCell ref="L185:L188"/>
    <mergeCell ref="E186:F186"/>
    <mergeCell ref="B207:F207"/>
    <mergeCell ref="L198:L199"/>
    <mergeCell ref="E199:F199"/>
    <mergeCell ref="A200:A201"/>
    <mergeCell ref="B200:D201"/>
    <mergeCell ref="E200:F200"/>
    <mergeCell ref="L200:L201"/>
    <mergeCell ref="E201:F201"/>
    <mergeCell ref="A203:A212"/>
    <mergeCell ref="B203:H203"/>
    <mergeCell ref="B204:F204"/>
    <mergeCell ref="A225:A227"/>
    <mergeCell ref="B225:D227"/>
    <mergeCell ref="E225:E226"/>
    <mergeCell ref="E227:F227"/>
    <mergeCell ref="A219:A224"/>
    <mergeCell ref="B219:D224"/>
    <mergeCell ref="E219:F219"/>
    <mergeCell ref="E220:F220"/>
    <mergeCell ref="E221:F221"/>
    <mergeCell ref="E222:F222"/>
    <mergeCell ref="E223:F223"/>
    <mergeCell ref="E224:F224"/>
    <mergeCell ref="B210:F210"/>
    <mergeCell ref="B211:F211"/>
    <mergeCell ref="B212:F212"/>
    <mergeCell ref="A53:A56"/>
    <mergeCell ref="A64:A65"/>
    <mergeCell ref="A79:L79"/>
    <mergeCell ref="A163:A165"/>
    <mergeCell ref="E195:F195"/>
    <mergeCell ref="E196:F196"/>
    <mergeCell ref="B197:F197"/>
    <mergeCell ref="E187:F187"/>
    <mergeCell ref="E188:F188"/>
    <mergeCell ref="B189:F189"/>
    <mergeCell ref="B190:F190"/>
    <mergeCell ref="B191:F191"/>
    <mergeCell ref="A192:A196"/>
    <mergeCell ref="B192:D196"/>
    <mergeCell ref="E192:F192"/>
    <mergeCell ref="B205:F205"/>
    <mergeCell ref="A202:L202"/>
    <mergeCell ref="B206:F206"/>
    <mergeCell ref="A185:A191"/>
    <mergeCell ref="A177:A178"/>
    <mergeCell ref="B177:F177"/>
    <mergeCell ref="E193:F193"/>
    <mergeCell ref="E194:F194"/>
    <mergeCell ref="A184:L184"/>
    <mergeCell ref="A198:A199"/>
    <mergeCell ref="B198:D199"/>
    <mergeCell ref="E198:F198"/>
    <mergeCell ref="B11:F11"/>
    <mergeCell ref="B208:H208"/>
    <mergeCell ref="B209:F209"/>
    <mergeCell ref="B178:F178"/>
    <mergeCell ref="B179:F179"/>
    <mergeCell ref="A180:L180"/>
    <mergeCell ref="A181:A183"/>
    <mergeCell ref="B181:F181"/>
    <mergeCell ref="B182:F182"/>
    <mergeCell ref="B183:F183"/>
    <mergeCell ref="B172:F172"/>
    <mergeCell ref="A173:A175"/>
    <mergeCell ref="B173:F173"/>
    <mergeCell ref="B174:F174"/>
    <mergeCell ref="B175:F175"/>
    <mergeCell ref="B176:F176"/>
    <mergeCell ref="B166:F166"/>
    <mergeCell ref="B167:F167"/>
  </mergeCells>
  <conditionalFormatting sqref="J6:J10">
    <cfRule type="colorScale" priority="5">
      <colorScale>
        <cfvo type="num" val="&quot;&lt;0&quot;"/>
        <cfvo type="num" val="0"/>
        <cfvo type="num" val="&quot;&lt;0&quot;"/>
        <color rgb="FFF8696B"/>
        <color rgb="FF92D050"/>
        <color rgb="FF63BE7B"/>
      </colorScale>
    </cfRule>
    <cfRule type="cellIs" dxfId="2" priority="7" stopIfTrue="1" operator="lessThan">
      <formula>0</formula>
    </cfRule>
  </conditionalFormatting>
  <conditionalFormatting sqref="J214:J227 J185:J190 J171:J179 J133 J124:J125 J127:J131 J111:J118 J120:J122 J96:J98 J80:J87 J89:J94 J100:J104 J135:J169 J181:J183 J76:J78 J192:J201 J6:J10">
    <cfRule type="cellIs" dxfId="1" priority="6" stopIfTrue="1" operator="lessThan">
      <formula>0</formula>
    </cfRule>
  </conditionalFormatting>
  <conditionalFormatting sqref="K7">
    <cfRule type="aboveAverage" dxfId="0" priority="4" stopIfTrue="1"/>
  </conditionalFormatting>
  <conditionalFormatting sqref="K7:K10">
    <cfRule type="colorScale" priority="3">
      <colorScale>
        <cfvo type="num" val="&quot;if g7&gt;f7*2&quot;"/>
        <cfvo type="num" val="0"/>
        <cfvo type="num" val="&quot;if g7&lt;0&quot;"/>
        <color rgb="FFF8696B"/>
        <color rgb="FF92D050"/>
        <color rgb="FFFF0000"/>
      </colorScale>
    </cfRule>
  </conditionalFormatting>
  <printOptions horizontalCentered="1"/>
  <pageMargins left="0.2" right="0.31" top="0.36" bottom="0.37" header="0.3" footer="0.3"/>
  <pageSetup paperSize="9" scale="49" fitToHeight="0" orientation="landscape" r:id="rId1"/>
  <rowBreaks count="1" manualBreakCount="1">
    <brk id="7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30.06.2021</vt:lpstr>
      <vt:lpstr>31.03.2022</vt:lpstr>
      <vt:lpstr>'30.06.2021'!Print_Area</vt:lpstr>
      <vt:lpstr>'31.03.2022'!Print_Area</vt:lpstr>
      <vt:lpstr>'30.06.2021'!Print_Titles</vt:lpstr>
      <vt:lpstr>'31.03.2022'!Print_Titles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dell</cp:lastModifiedBy>
  <cp:lastPrinted>2022-05-18T09:41:24Z</cp:lastPrinted>
  <dcterms:created xsi:type="dcterms:W3CDTF">2006-09-16T00:00:00Z</dcterms:created>
  <dcterms:modified xsi:type="dcterms:W3CDTF">2023-02-21T06:43:22Z</dcterms:modified>
</cp:coreProperties>
</file>